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Research\Joe\Training\DataCenter\2020\"/>
    </mc:Choice>
  </mc:AlternateContent>
  <bookViews>
    <workbookView xWindow="0" yWindow="0" windowWidth="28800" windowHeight="1084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J5" i="1"/>
  <c r="K5" i="1"/>
  <c r="L5" i="1"/>
  <c r="M5" i="1"/>
  <c r="I6" i="1"/>
  <c r="J6" i="1"/>
  <c r="K6" i="1"/>
  <c r="L6" i="1"/>
  <c r="M6" i="1"/>
  <c r="I7" i="1"/>
  <c r="J7" i="1"/>
  <c r="K7" i="1"/>
  <c r="L7" i="1"/>
  <c r="M7" i="1"/>
  <c r="I8" i="1"/>
  <c r="J8" i="1"/>
  <c r="K8" i="1"/>
  <c r="L8" i="1"/>
  <c r="M8" i="1"/>
  <c r="I9" i="1"/>
  <c r="J9" i="1"/>
  <c r="K9" i="1"/>
  <c r="L9" i="1"/>
  <c r="M9" i="1"/>
  <c r="I10" i="1"/>
  <c r="J10" i="1"/>
  <c r="K10" i="1"/>
  <c r="L10" i="1"/>
  <c r="M10" i="1"/>
  <c r="I11" i="1"/>
  <c r="J11" i="1"/>
  <c r="K11" i="1"/>
  <c r="L11" i="1"/>
  <c r="M11" i="1"/>
  <c r="I12" i="1"/>
  <c r="J12" i="1"/>
  <c r="K12" i="1"/>
  <c r="L12" i="1"/>
  <c r="M12" i="1"/>
  <c r="I13" i="1"/>
  <c r="J13" i="1"/>
  <c r="K13" i="1"/>
  <c r="L13" i="1"/>
  <c r="M13" i="1"/>
  <c r="I14" i="1"/>
  <c r="J14" i="1"/>
  <c r="K14" i="1"/>
  <c r="L14" i="1"/>
  <c r="M14" i="1"/>
  <c r="I15" i="1"/>
  <c r="J15" i="1"/>
  <c r="K15" i="1"/>
  <c r="L15" i="1"/>
  <c r="M15" i="1"/>
  <c r="I16" i="1"/>
  <c r="J16" i="1"/>
  <c r="K16" i="1"/>
  <c r="L16" i="1"/>
  <c r="M16" i="1"/>
  <c r="I17" i="1"/>
  <c r="J17" i="1"/>
  <c r="K17" i="1"/>
  <c r="L17" i="1"/>
  <c r="M17" i="1"/>
  <c r="I18" i="1"/>
  <c r="J18" i="1"/>
  <c r="K18" i="1"/>
  <c r="L18" i="1"/>
  <c r="M18" i="1"/>
  <c r="J4" i="1"/>
  <c r="K4" i="1"/>
  <c r="L4" i="1"/>
  <c r="M4" i="1"/>
  <c r="I4" i="1"/>
  <c r="K19" i="1" l="1"/>
  <c r="J19" i="1"/>
  <c r="L19" i="1"/>
  <c r="M19" i="1"/>
  <c r="I19" i="1"/>
</calcChain>
</file>

<file path=xl/sharedStrings.xml><?xml version="1.0" encoding="utf-8"?>
<sst xmlns="http://schemas.openxmlformats.org/spreadsheetml/2006/main" count="31" uniqueCount="31">
  <si>
    <t>Migration by County</t>
  </si>
  <si>
    <t>County</t>
  </si>
  <si>
    <t>CntyNa</t>
  </si>
  <si>
    <t>Residents Evaluated for Migration</t>
  </si>
  <si>
    <t>Same House 1 Year Ago</t>
  </si>
  <si>
    <t>Moved Within Same County</t>
  </si>
  <si>
    <t>Moved From Different County Within Same State</t>
  </si>
  <si>
    <t>Moved From Different State</t>
  </si>
  <si>
    <t>Moved From Abroad</t>
  </si>
  <si>
    <t>Percent Same House</t>
  </si>
  <si>
    <t>Percent Moved Within Same County</t>
  </si>
  <si>
    <t>Percent Moved From Different County Within Same State</t>
  </si>
  <si>
    <t>Percent Moved From Different State</t>
  </si>
  <si>
    <t>Percent Moved From Abroad</t>
  </si>
  <si>
    <t>Bond</t>
  </si>
  <si>
    <t>Calhoun</t>
  </si>
  <si>
    <t>Clinton</t>
  </si>
  <si>
    <t>Jersey</t>
  </si>
  <si>
    <t>Macoupin</t>
  </si>
  <si>
    <t>Madison</t>
  </si>
  <si>
    <t>Monroe</t>
  </si>
  <si>
    <t>St. Clair</t>
  </si>
  <si>
    <t>Franklin</t>
  </si>
  <si>
    <t>Jefferson</t>
  </si>
  <si>
    <t>Lincoln</t>
  </si>
  <si>
    <t>St. Charles</t>
  </si>
  <si>
    <t>St. Louis</t>
  </si>
  <si>
    <t>Warren</t>
  </si>
  <si>
    <t>St. Louis City</t>
  </si>
  <si>
    <t>St Louis MSA</t>
  </si>
  <si>
    <t>Source: 2020 5 Year American Community Survey, Table B07003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</si>
</sst>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wrapText="1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workbookViewId="0">
      <selection activeCell="A2" sqref="A2"/>
    </sheetView>
  </sheetViews>
  <sheetFormatPr defaultRowHeight="14.4" x14ac:dyDescent="0.3"/>
  <cols>
    <col min="2" max="2" width="12.109375" bestFit="1" customWidth="1"/>
    <col min="3" max="3" width="15.6640625" customWidth="1"/>
    <col min="5" max="5" width="12.44140625" customWidth="1"/>
    <col min="6" max="6" width="17.33203125" customWidth="1"/>
    <col min="7" max="7" width="12.44140625" customWidth="1"/>
    <col min="10" max="10" width="17.44140625" customWidth="1"/>
    <col min="11" max="11" width="19.5546875" customWidth="1"/>
    <col min="12" max="12" width="14.109375" customWidth="1"/>
    <col min="13" max="13" width="12.44140625" customWidth="1"/>
  </cols>
  <sheetData>
    <row r="1" spans="1:13" x14ac:dyDescent="0.3">
      <c r="A1" t="s">
        <v>0</v>
      </c>
    </row>
    <row r="3" spans="1:13" ht="48" customHeight="1" x14ac:dyDescent="0.3">
      <c r="A3" t="s">
        <v>1</v>
      </c>
      <c r="B3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</row>
    <row r="4" spans="1:13" x14ac:dyDescent="0.3">
      <c r="A4">
        <v>17005</v>
      </c>
      <c r="B4" t="s">
        <v>14</v>
      </c>
      <c r="C4" s="2">
        <v>16432</v>
      </c>
      <c r="D4" s="2">
        <v>14279</v>
      </c>
      <c r="E4" s="2">
        <v>1253</v>
      </c>
      <c r="F4" s="2">
        <v>529</v>
      </c>
      <c r="G4" s="2">
        <v>313</v>
      </c>
      <c r="H4" s="2">
        <v>58</v>
      </c>
      <c r="I4" s="3">
        <f>D4/$C4</f>
        <v>0.86897517039922101</v>
      </c>
      <c r="J4" s="3">
        <f t="shared" ref="J4:M4" si="0">E4/$C4</f>
        <v>7.6253651411879259E-2</v>
      </c>
      <c r="K4" s="3">
        <f t="shared" si="0"/>
        <v>3.2193281402142164E-2</v>
      </c>
      <c r="L4" s="3">
        <f t="shared" si="0"/>
        <v>1.9048198636806232E-2</v>
      </c>
      <c r="M4" s="3">
        <f t="shared" si="0"/>
        <v>3.5296981499513143E-3</v>
      </c>
    </row>
    <row r="5" spans="1:13" x14ac:dyDescent="0.3">
      <c r="A5">
        <v>17013</v>
      </c>
      <c r="B5" t="s">
        <v>15</v>
      </c>
      <c r="C5" s="2">
        <v>4763</v>
      </c>
      <c r="D5" s="2">
        <v>4602</v>
      </c>
      <c r="E5" s="2">
        <v>61</v>
      </c>
      <c r="F5" s="2">
        <v>63</v>
      </c>
      <c r="G5" s="2">
        <v>37</v>
      </c>
      <c r="H5" s="2">
        <v>0</v>
      </c>
      <c r="I5" s="3">
        <f t="shared" ref="I5:I19" si="1">D5/$C5</f>
        <v>0.96619777451186228</v>
      </c>
      <c r="J5" s="3">
        <f t="shared" ref="J5:J19" si="2">E5/$C5</f>
        <v>1.2807054377493177E-2</v>
      </c>
      <c r="K5" s="3">
        <f t="shared" ref="K5:K19" si="3">F5/$C5</f>
        <v>1.3226957799706068E-2</v>
      </c>
      <c r="L5" s="3">
        <f t="shared" ref="L5:L19" si="4">G5/$C5</f>
        <v>7.7682133109384845E-3</v>
      </c>
      <c r="M5" s="3">
        <f t="shared" ref="M5:M19" si="5">H5/$C5</f>
        <v>0</v>
      </c>
    </row>
    <row r="6" spans="1:13" x14ac:dyDescent="0.3">
      <c r="A6">
        <v>17027</v>
      </c>
      <c r="B6" t="s">
        <v>16</v>
      </c>
      <c r="C6" s="2">
        <v>37056</v>
      </c>
      <c r="D6" s="2">
        <v>33590</v>
      </c>
      <c r="E6" s="2">
        <v>1794</v>
      </c>
      <c r="F6" s="2">
        <v>1194</v>
      </c>
      <c r="G6" s="2">
        <v>377</v>
      </c>
      <c r="H6" s="2">
        <v>101</v>
      </c>
      <c r="I6" s="3">
        <f t="shared" si="1"/>
        <v>0.90646588946459417</v>
      </c>
      <c r="J6" s="3">
        <f t="shared" si="2"/>
        <v>4.8413212435233159E-2</v>
      </c>
      <c r="K6" s="3">
        <f t="shared" si="3"/>
        <v>3.2221502590673579E-2</v>
      </c>
      <c r="L6" s="3">
        <f t="shared" si="4"/>
        <v>1.0173791018998273E-2</v>
      </c>
      <c r="M6" s="3">
        <f t="shared" si="5"/>
        <v>2.7256044905008634E-3</v>
      </c>
    </row>
    <row r="7" spans="1:13" x14ac:dyDescent="0.3">
      <c r="A7">
        <v>17083</v>
      </c>
      <c r="B7" t="s">
        <v>17</v>
      </c>
      <c r="C7" s="2">
        <v>21614</v>
      </c>
      <c r="D7" s="2">
        <v>19350</v>
      </c>
      <c r="E7" s="2">
        <v>621</v>
      </c>
      <c r="F7" s="2">
        <v>1074</v>
      </c>
      <c r="G7" s="2">
        <v>498</v>
      </c>
      <c r="H7" s="2">
        <v>71</v>
      </c>
      <c r="I7" s="3">
        <f t="shared" si="1"/>
        <v>0.89525307670954013</v>
      </c>
      <c r="J7" s="3">
        <f t="shared" si="2"/>
        <v>2.8731377810678263E-2</v>
      </c>
      <c r="K7" s="3">
        <f t="shared" si="3"/>
        <v>4.9690015730545017E-2</v>
      </c>
      <c r="L7" s="3">
        <f t="shared" si="4"/>
        <v>2.3040621819191264E-2</v>
      </c>
      <c r="M7" s="3">
        <f t="shared" si="5"/>
        <v>3.2849079300453412E-3</v>
      </c>
    </row>
    <row r="8" spans="1:13" x14ac:dyDescent="0.3">
      <c r="A8">
        <v>17117</v>
      </c>
      <c r="B8" t="s">
        <v>18</v>
      </c>
      <c r="C8" s="2">
        <v>44693</v>
      </c>
      <c r="D8" s="2">
        <v>40203</v>
      </c>
      <c r="E8" s="2">
        <v>2834</v>
      </c>
      <c r="F8" s="2">
        <v>1143</v>
      </c>
      <c r="G8" s="2">
        <v>501</v>
      </c>
      <c r="H8" s="2">
        <v>12</v>
      </c>
      <c r="I8" s="3">
        <f t="shared" si="1"/>
        <v>0.89953684022106373</v>
      </c>
      <c r="J8" s="3">
        <f t="shared" si="2"/>
        <v>6.34103774640324E-2</v>
      </c>
      <c r="K8" s="3">
        <f t="shared" si="3"/>
        <v>2.5574474749960843E-2</v>
      </c>
      <c r="L8" s="3">
        <f t="shared" si="4"/>
        <v>1.1209809142371288E-2</v>
      </c>
      <c r="M8" s="3">
        <f t="shared" si="5"/>
        <v>2.6849842257176739E-4</v>
      </c>
    </row>
    <row r="9" spans="1:13" x14ac:dyDescent="0.3">
      <c r="A9">
        <v>17119</v>
      </c>
      <c r="B9" t="s">
        <v>19</v>
      </c>
      <c r="C9" s="2">
        <v>261372</v>
      </c>
      <c r="D9" s="2">
        <v>226638</v>
      </c>
      <c r="E9" s="2">
        <v>21965</v>
      </c>
      <c r="F9" s="2">
        <v>6868</v>
      </c>
      <c r="G9" s="2">
        <v>5501</v>
      </c>
      <c r="H9" s="2">
        <v>400</v>
      </c>
      <c r="I9" s="3">
        <f t="shared" si="1"/>
        <v>0.86710894816583262</v>
      </c>
      <c r="J9" s="3">
        <f t="shared" si="2"/>
        <v>8.40373108060542E-2</v>
      </c>
      <c r="K9" s="3">
        <f t="shared" si="3"/>
        <v>2.6276724362211713E-2</v>
      </c>
      <c r="L9" s="3">
        <f t="shared" si="4"/>
        <v>2.1046630855638706E-2</v>
      </c>
      <c r="M9" s="3">
        <f t="shared" si="5"/>
        <v>1.5303858102627672E-3</v>
      </c>
    </row>
    <row r="10" spans="1:13" x14ac:dyDescent="0.3">
      <c r="A10">
        <v>17133</v>
      </c>
      <c r="B10" t="s">
        <v>20</v>
      </c>
      <c r="C10" s="2">
        <v>34047</v>
      </c>
      <c r="D10" s="2">
        <v>31179</v>
      </c>
      <c r="E10" s="2">
        <v>1374</v>
      </c>
      <c r="F10" s="2">
        <v>1126</v>
      </c>
      <c r="G10" s="2">
        <v>327</v>
      </c>
      <c r="H10" s="2">
        <v>41</v>
      </c>
      <c r="I10" s="3">
        <f t="shared" si="1"/>
        <v>0.91576350339236934</v>
      </c>
      <c r="J10" s="3">
        <f t="shared" si="2"/>
        <v>4.03559785003084E-2</v>
      </c>
      <c r="K10" s="3">
        <f t="shared" si="3"/>
        <v>3.3071929979146472E-2</v>
      </c>
      <c r="L10" s="3">
        <f t="shared" si="4"/>
        <v>9.6043704291126977E-3</v>
      </c>
      <c r="M10" s="3">
        <f t="shared" si="5"/>
        <v>1.2042176990630599E-3</v>
      </c>
    </row>
    <row r="11" spans="1:13" x14ac:dyDescent="0.3">
      <c r="A11">
        <v>17163</v>
      </c>
      <c r="B11" t="s">
        <v>21</v>
      </c>
      <c r="C11" s="2">
        <v>258047</v>
      </c>
      <c r="D11" s="2">
        <v>225396</v>
      </c>
      <c r="E11" s="2">
        <v>17197</v>
      </c>
      <c r="F11" s="2">
        <v>5215</v>
      </c>
      <c r="G11" s="2">
        <v>8811</v>
      </c>
      <c r="H11" s="2">
        <v>1428</v>
      </c>
      <c r="I11" s="3">
        <f t="shared" si="1"/>
        <v>0.87346878669389683</v>
      </c>
      <c r="J11" s="3">
        <f t="shared" si="2"/>
        <v>6.6642898386728003E-2</v>
      </c>
      <c r="K11" s="3">
        <f t="shared" si="3"/>
        <v>2.0209496719589843E-2</v>
      </c>
      <c r="L11" s="3">
        <f t="shared" si="4"/>
        <v>3.4144942587978157E-2</v>
      </c>
      <c r="M11" s="3">
        <f t="shared" si="5"/>
        <v>5.5338756118071515E-3</v>
      </c>
    </row>
    <row r="12" spans="1:13" x14ac:dyDescent="0.3">
      <c r="A12">
        <v>29071</v>
      </c>
      <c r="B12" t="s">
        <v>22</v>
      </c>
      <c r="C12" s="2">
        <v>102193</v>
      </c>
      <c r="D12" s="2">
        <v>89721</v>
      </c>
      <c r="E12" s="2">
        <v>7467</v>
      </c>
      <c r="F12" s="2">
        <v>3799</v>
      </c>
      <c r="G12" s="2">
        <v>1180</v>
      </c>
      <c r="H12" s="2">
        <v>26</v>
      </c>
      <c r="I12" s="3">
        <f t="shared" si="1"/>
        <v>0.87795641580147366</v>
      </c>
      <c r="J12" s="3">
        <f t="shared" si="2"/>
        <v>7.3067626941179922E-2</v>
      </c>
      <c r="K12" s="3">
        <f t="shared" si="3"/>
        <v>3.7174757566565228E-2</v>
      </c>
      <c r="L12" s="3">
        <f t="shared" si="4"/>
        <v>1.1546779133600148E-2</v>
      </c>
      <c r="M12" s="3">
        <f t="shared" si="5"/>
        <v>2.5442055718102023E-4</v>
      </c>
    </row>
    <row r="13" spans="1:13" x14ac:dyDescent="0.3">
      <c r="A13">
        <v>29099</v>
      </c>
      <c r="B13" t="s">
        <v>23</v>
      </c>
      <c r="C13" s="2">
        <v>222317</v>
      </c>
      <c r="D13" s="2">
        <v>195635</v>
      </c>
      <c r="E13" s="2">
        <v>15834</v>
      </c>
      <c r="F13" s="2">
        <v>8830</v>
      </c>
      <c r="G13" s="2">
        <v>1784</v>
      </c>
      <c r="H13" s="2">
        <v>234</v>
      </c>
      <c r="I13" s="3">
        <f t="shared" si="1"/>
        <v>0.87998218759698987</v>
      </c>
      <c r="J13" s="3">
        <f t="shared" si="2"/>
        <v>7.1222623551055478E-2</v>
      </c>
      <c r="K13" s="3">
        <f t="shared" si="3"/>
        <v>3.9718060247304524E-2</v>
      </c>
      <c r="L13" s="3">
        <f t="shared" si="4"/>
        <v>8.0245775176887059E-3</v>
      </c>
      <c r="M13" s="3">
        <f t="shared" si="5"/>
        <v>1.052551086961411E-3</v>
      </c>
    </row>
    <row r="14" spans="1:13" x14ac:dyDescent="0.3">
      <c r="A14">
        <v>29113</v>
      </c>
      <c r="B14" t="s">
        <v>24</v>
      </c>
      <c r="C14" s="2">
        <v>57116</v>
      </c>
      <c r="D14" s="2">
        <v>50813</v>
      </c>
      <c r="E14" s="2">
        <v>3218</v>
      </c>
      <c r="F14" s="2">
        <v>2363</v>
      </c>
      <c r="G14" s="2">
        <v>660</v>
      </c>
      <c r="H14" s="2">
        <v>62</v>
      </c>
      <c r="I14" s="3">
        <f t="shared" si="1"/>
        <v>0.88964563344772041</v>
      </c>
      <c r="J14" s="3">
        <f t="shared" si="2"/>
        <v>5.6341480495833041E-2</v>
      </c>
      <c r="K14" s="3">
        <f t="shared" si="3"/>
        <v>4.137194481406261E-2</v>
      </c>
      <c r="L14" s="3">
        <f t="shared" si="4"/>
        <v>1.155543105259472E-2</v>
      </c>
      <c r="M14" s="3">
        <f t="shared" si="5"/>
        <v>1.0855101897892009E-3</v>
      </c>
    </row>
    <row r="15" spans="1:13" x14ac:dyDescent="0.3">
      <c r="A15">
        <v>29183</v>
      </c>
      <c r="B15" t="s">
        <v>25</v>
      </c>
      <c r="C15" s="2">
        <v>394188</v>
      </c>
      <c r="D15" s="2">
        <v>352336</v>
      </c>
      <c r="E15" s="2">
        <v>22532</v>
      </c>
      <c r="F15" s="2">
        <v>11766</v>
      </c>
      <c r="G15" s="2">
        <v>6883</v>
      </c>
      <c r="H15" s="2">
        <v>671</v>
      </c>
      <c r="I15" s="3">
        <f t="shared" si="1"/>
        <v>0.89382731082630618</v>
      </c>
      <c r="J15" s="3">
        <f t="shared" si="2"/>
        <v>5.7160542685216191E-2</v>
      </c>
      <c r="K15" s="3">
        <f t="shared" si="3"/>
        <v>2.984870163475296E-2</v>
      </c>
      <c r="L15" s="3">
        <f t="shared" si="4"/>
        <v>1.7461211401666211E-2</v>
      </c>
      <c r="M15" s="3">
        <f t="shared" si="5"/>
        <v>1.7022334520584088E-3</v>
      </c>
    </row>
    <row r="16" spans="1:13" x14ac:dyDescent="0.3">
      <c r="A16">
        <v>29189</v>
      </c>
      <c r="B16" t="s">
        <v>26</v>
      </c>
      <c r="C16" s="2">
        <v>985901</v>
      </c>
      <c r="D16" s="2">
        <v>852976</v>
      </c>
      <c r="E16" s="2">
        <v>79754</v>
      </c>
      <c r="F16" s="2">
        <v>26614</v>
      </c>
      <c r="G16" s="2">
        <v>21422</v>
      </c>
      <c r="H16" s="2">
        <v>5135</v>
      </c>
      <c r="I16" s="3">
        <f t="shared" si="1"/>
        <v>0.86517408948768693</v>
      </c>
      <c r="J16" s="3">
        <f t="shared" si="2"/>
        <v>8.0894532006763359E-2</v>
      </c>
      <c r="K16" s="3">
        <f t="shared" si="3"/>
        <v>2.6994596820573261E-2</v>
      </c>
      <c r="L16" s="3">
        <f t="shared" si="4"/>
        <v>2.1728347978143849E-2</v>
      </c>
      <c r="M16" s="3">
        <f t="shared" si="5"/>
        <v>5.2084337068326334E-3</v>
      </c>
    </row>
    <row r="17" spans="1:13" x14ac:dyDescent="0.3">
      <c r="A17">
        <v>29219</v>
      </c>
      <c r="B17" t="s">
        <v>27</v>
      </c>
      <c r="C17" s="2">
        <v>34441</v>
      </c>
      <c r="D17" s="2">
        <v>28592</v>
      </c>
      <c r="E17" s="2">
        <v>2318</v>
      </c>
      <c r="F17" s="2">
        <v>2812</v>
      </c>
      <c r="G17" s="2">
        <v>686</v>
      </c>
      <c r="H17" s="2">
        <v>33</v>
      </c>
      <c r="I17" s="3">
        <f t="shared" si="1"/>
        <v>0.8301733399146366</v>
      </c>
      <c r="J17" s="3">
        <f t="shared" si="2"/>
        <v>6.7303504544002787E-2</v>
      </c>
      <c r="K17" s="3">
        <f t="shared" si="3"/>
        <v>8.1646874364855834E-2</v>
      </c>
      <c r="L17" s="3">
        <f t="shared" si="4"/>
        <v>1.99181208443425E-2</v>
      </c>
      <c r="M17" s="3">
        <f t="shared" si="5"/>
        <v>9.5816033216224845E-4</v>
      </c>
    </row>
    <row r="18" spans="1:13" x14ac:dyDescent="0.3">
      <c r="A18">
        <v>29510</v>
      </c>
      <c r="B18" t="s">
        <v>28</v>
      </c>
      <c r="C18" s="2">
        <v>300892</v>
      </c>
      <c r="D18" s="2">
        <v>249042</v>
      </c>
      <c r="E18" s="2">
        <v>25796</v>
      </c>
      <c r="F18" s="2">
        <v>13070</v>
      </c>
      <c r="G18" s="2">
        <v>10941</v>
      </c>
      <c r="H18" s="2">
        <v>2043</v>
      </c>
      <c r="I18" s="3">
        <f t="shared" si="1"/>
        <v>0.82767903433790202</v>
      </c>
      <c r="J18" s="3">
        <f t="shared" si="2"/>
        <v>8.5731757574146208E-2</v>
      </c>
      <c r="K18" s="3">
        <f t="shared" si="3"/>
        <v>4.3437512462943514E-2</v>
      </c>
      <c r="L18" s="3">
        <f t="shared" si="4"/>
        <v>3.636188399824522E-2</v>
      </c>
      <c r="M18" s="3">
        <f t="shared" si="5"/>
        <v>6.7898116267630908E-3</v>
      </c>
    </row>
    <row r="19" spans="1:13" x14ac:dyDescent="0.3">
      <c r="A19">
        <v>41180</v>
      </c>
      <c r="B19" t="s">
        <v>29</v>
      </c>
      <c r="C19" s="2">
        <v>2775072</v>
      </c>
      <c r="D19" s="2">
        <v>2414352</v>
      </c>
      <c r="E19" s="2">
        <v>204018</v>
      </c>
      <c r="F19" s="2">
        <v>86466</v>
      </c>
      <c r="G19" s="2">
        <v>59921</v>
      </c>
      <c r="H19" s="2">
        <v>10315</v>
      </c>
      <c r="I19" s="3">
        <f t="shared" si="1"/>
        <v>0.87001418341578163</v>
      </c>
      <c r="J19" s="3">
        <f t="shared" si="2"/>
        <v>7.3518092503545851E-2</v>
      </c>
      <c r="K19" s="3">
        <f t="shared" si="3"/>
        <v>3.1158110492268309E-2</v>
      </c>
      <c r="L19" s="3">
        <f t="shared" si="4"/>
        <v>2.1592592912904603E-2</v>
      </c>
      <c r="M19" s="3">
        <f t="shared" si="5"/>
        <v>3.7170206754995909E-3</v>
      </c>
    </row>
    <row r="21" spans="1:13" x14ac:dyDescent="0.3">
      <c r="A21" t="s">
        <v>30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Friedman</dc:creator>
  <cp:lastModifiedBy>Ross Friedman</cp:lastModifiedBy>
  <dcterms:created xsi:type="dcterms:W3CDTF">2019-01-09T17:12:51Z</dcterms:created>
  <dcterms:modified xsi:type="dcterms:W3CDTF">2022-04-25T13:23:47Z</dcterms:modified>
</cp:coreProperties>
</file>