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esearch\Joe\Training\DataCenter\2020\"/>
    </mc:Choice>
  </mc:AlternateContent>
  <bookViews>
    <workbookView xWindow="0" yWindow="0" windowWidth="28800" windowHeight="114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" i="1"/>
</calcChain>
</file>

<file path=xl/sharedStrings.xml><?xml version="1.0" encoding="utf-8"?>
<sst xmlns="http://schemas.openxmlformats.org/spreadsheetml/2006/main" count="42" uniqueCount="42">
  <si>
    <t>Number and Percent of Households by Types of income by County</t>
  </si>
  <si>
    <t>County</t>
  </si>
  <si>
    <t>CntyNa</t>
  </si>
  <si>
    <t>Median HH Income</t>
  </si>
  <si>
    <t>Households</t>
  </si>
  <si>
    <t>Earnings Income</t>
  </si>
  <si>
    <t>Pct With Earnings Income</t>
  </si>
  <si>
    <t>Wage/Salary Income</t>
  </si>
  <si>
    <t>Percent with Wage/Salary Income</t>
  </si>
  <si>
    <t>Self-Employment Income</t>
  </si>
  <si>
    <t>Percent with Self-Employment Income</t>
  </si>
  <si>
    <t>Interest, Dividends or Rental Income</t>
  </si>
  <si>
    <t>Percent with Interest, Dividends or Rental Income</t>
  </si>
  <si>
    <t>Social Security Income</t>
  </si>
  <si>
    <t>Percent with Social Security Income</t>
  </si>
  <si>
    <t>SSI</t>
  </si>
  <si>
    <t>Percent with SSI Income</t>
  </si>
  <si>
    <t>Public Assistance Income</t>
  </si>
  <si>
    <t>Percent with Public Assistance Income</t>
  </si>
  <si>
    <t>Food Stamps</t>
  </si>
  <si>
    <t>Percent Receiving Food Stamps</t>
  </si>
  <si>
    <t>Retirement Income</t>
  </si>
  <si>
    <t>Percent with Retirement Income</t>
  </si>
  <si>
    <t>Other Income</t>
  </si>
  <si>
    <t>Percent with Other Income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</si>
  <si>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</si>
  <si>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</si>
  <si>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</si>
  <si>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</si>
  <si>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</si>
  <si>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</si>
  <si>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</si>
  <si>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</si>
  <si>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</si>
  <si>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</si>
  <si>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</si>
  <si>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</si>
  <si>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</si>
  <si>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</si>
  <si>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</si>
  <si>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</si>
  <si>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Source: 2020 5 Year American Community Survey, Tables B19013, B19051, B19052, B19053, B19054, B19055, B19056, B19057, B19058, B19059, B19060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</si>
</sst>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workbookViewId="0">
      <selection activeCell="A21" sqref="A21"/>
    </sheetView>
  </sheetViews>
  <sheetFormatPr defaultRowHeight="14.4" x14ac:dyDescent="0.3"/>
  <cols>
    <col min="2" max="2" width="12.6640625" customWidth="1"/>
    <col min="4" max="4" width="11.5546875" customWidth="1"/>
    <col min="7" max="7" width="12.88671875" customWidth="1"/>
    <col min="8" max="8" width="12.109375" customWidth="1"/>
    <col min="9" max="9" width="13.44140625" customWidth="1"/>
    <col min="10" max="10" width="13" customWidth="1"/>
    <col min="11" max="11" width="11.44140625" customWidth="1"/>
    <col min="12" max="12" width="14.88671875" customWidth="1"/>
    <col min="14" max="14" width="11" customWidth="1"/>
    <col min="17" max="17" width="10.6640625" customWidth="1"/>
    <col min="18" max="18" width="11.5546875" customWidth="1"/>
    <col min="21" max="21" width="11.6640625" customWidth="1"/>
    <col min="22" max="22" width="12.109375" customWidth="1"/>
  </cols>
  <sheetData>
    <row r="1" spans="1:24" x14ac:dyDescent="0.3">
      <c r="A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57.6" x14ac:dyDescent="0.3">
      <c r="A3" t="s">
        <v>1</v>
      </c>
      <c r="B3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</row>
    <row r="4" spans="1:24" x14ac:dyDescent="0.3">
      <c r="A4">
        <v>17005</v>
      </c>
      <c r="B4" t="s">
        <v>25</v>
      </c>
      <c r="C4" s="3">
        <v>53568</v>
      </c>
      <c r="D4" s="4">
        <v>6359</v>
      </c>
      <c r="E4" s="4">
        <v>4436</v>
      </c>
      <c r="F4" s="5">
        <f>E4/$D4</f>
        <v>0.69759396131467211</v>
      </c>
      <c r="G4" s="4">
        <v>4237</v>
      </c>
      <c r="H4" s="5">
        <f>G4/$D4</f>
        <v>0.6662997326623683</v>
      </c>
      <c r="I4" s="4">
        <v>749</v>
      </c>
      <c r="J4" s="5">
        <f>I4/$D4</f>
        <v>0.1177858153797767</v>
      </c>
      <c r="K4" s="4">
        <v>1293</v>
      </c>
      <c r="L4" s="5">
        <f>K4/$D4</f>
        <v>0.20333385752476804</v>
      </c>
      <c r="M4" s="4">
        <v>2310</v>
      </c>
      <c r="N4" s="5">
        <f>M4/$D4</f>
        <v>0.36326466425538606</v>
      </c>
      <c r="O4" s="4">
        <v>445</v>
      </c>
      <c r="P4" s="5">
        <f>O4/$D4</f>
        <v>6.9979556534046236E-2</v>
      </c>
      <c r="Q4" s="4">
        <v>164</v>
      </c>
      <c r="R4" s="5">
        <f>Q4/$D4</f>
        <v>2.5790218587828276E-2</v>
      </c>
      <c r="S4" s="4">
        <v>763</v>
      </c>
      <c r="T4" s="5">
        <f>S4/$D4</f>
        <v>0.11998741940556691</v>
      </c>
      <c r="U4" s="4">
        <v>1802</v>
      </c>
      <c r="V4" s="5">
        <f>U4/$D4</f>
        <v>0.28337788960528387</v>
      </c>
      <c r="W4" s="4">
        <v>648</v>
      </c>
      <c r="X4" s="5">
        <f>W4/$D4</f>
        <v>0.1019028149080044</v>
      </c>
    </row>
    <row r="5" spans="1:24" x14ac:dyDescent="0.3">
      <c r="A5">
        <v>17013</v>
      </c>
      <c r="B5" t="s">
        <v>26</v>
      </c>
      <c r="C5" s="3">
        <v>66602</v>
      </c>
      <c r="D5" s="4">
        <v>1661</v>
      </c>
      <c r="E5" s="4">
        <v>1130</v>
      </c>
      <c r="F5" s="5">
        <f t="shared" ref="F5:F19" si="0">E5/$D5</f>
        <v>0.68031306441902473</v>
      </c>
      <c r="G5" s="4">
        <v>1072</v>
      </c>
      <c r="H5" s="5">
        <f t="shared" ref="H5:J19" si="1">G5/$D5</f>
        <v>0.64539434075857915</v>
      </c>
      <c r="I5" s="4">
        <v>239</v>
      </c>
      <c r="J5" s="5">
        <f t="shared" si="1"/>
        <v>0.14388922335942203</v>
      </c>
      <c r="K5" s="4">
        <v>459</v>
      </c>
      <c r="L5" s="5">
        <f t="shared" ref="L5" si="2">K5/$D5</f>
        <v>0.27633955448524983</v>
      </c>
      <c r="M5" s="4">
        <v>742</v>
      </c>
      <c r="N5" s="5">
        <f t="shared" ref="N5" si="3">M5/$D5</f>
        <v>0.44671884406983747</v>
      </c>
      <c r="O5" s="4">
        <v>82</v>
      </c>
      <c r="P5" s="5">
        <f t="shared" ref="P5" si="4">O5/$D5</f>
        <v>4.9367850692354005E-2</v>
      </c>
      <c r="Q5" s="4">
        <v>28</v>
      </c>
      <c r="R5" s="5">
        <f t="shared" ref="R5" si="5">Q5/$D5</f>
        <v>1.6857314870559904E-2</v>
      </c>
      <c r="S5" s="4">
        <v>165</v>
      </c>
      <c r="T5" s="5">
        <f t="shared" ref="T5" si="6">S5/$D5</f>
        <v>9.9337748344370855E-2</v>
      </c>
      <c r="U5" s="4">
        <v>551</v>
      </c>
      <c r="V5" s="5">
        <f t="shared" ref="V5" si="7">U5/$D5</f>
        <v>0.33172787477423238</v>
      </c>
      <c r="W5" s="4">
        <v>157</v>
      </c>
      <c r="X5" s="5">
        <f t="shared" ref="X5" si="8">W5/$D5</f>
        <v>9.4521372667068032E-2</v>
      </c>
    </row>
    <row r="6" spans="1:24" x14ac:dyDescent="0.3">
      <c r="A6">
        <v>17027</v>
      </c>
      <c r="B6" t="s">
        <v>27</v>
      </c>
      <c r="C6" s="3">
        <v>67179</v>
      </c>
      <c r="D6" s="4">
        <v>14596</v>
      </c>
      <c r="E6" s="4">
        <v>11086</v>
      </c>
      <c r="F6" s="5">
        <f t="shared" si="0"/>
        <v>0.75952315702932305</v>
      </c>
      <c r="G6" s="4">
        <v>10714</v>
      </c>
      <c r="H6" s="5">
        <f t="shared" si="1"/>
        <v>0.73403672238969586</v>
      </c>
      <c r="I6" s="4">
        <v>1763</v>
      </c>
      <c r="J6" s="5">
        <f t="shared" si="1"/>
        <v>0.12078651685393259</v>
      </c>
      <c r="K6" s="4">
        <v>3687</v>
      </c>
      <c r="L6" s="5">
        <f t="shared" ref="L6" si="9">K6/$D6</f>
        <v>0.25260345300082215</v>
      </c>
      <c r="M6" s="4">
        <v>4968</v>
      </c>
      <c r="N6" s="5">
        <f t="shared" ref="N6" si="10">M6/$D6</f>
        <v>0.34036722389695806</v>
      </c>
      <c r="O6" s="4">
        <v>388</v>
      </c>
      <c r="P6" s="5">
        <f t="shared" ref="P6" si="11">O6/$D6</f>
        <v>2.6582625376815567E-2</v>
      </c>
      <c r="Q6" s="4">
        <v>353</v>
      </c>
      <c r="R6" s="5">
        <f t="shared" ref="R6" si="12">Q6/$D6</f>
        <v>2.4184708139216225E-2</v>
      </c>
      <c r="S6" s="4">
        <v>1288</v>
      </c>
      <c r="T6" s="5">
        <f t="shared" ref="T6" si="13">S6/$D6</f>
        <v>8.8243354343655794E-2</v>
      </c>
      <c r="U6" s="4">
        <v>4055</v>
      </c>
      <c r="V6" s="5">
        <f t="shared" ref="V6" si="14">U6/$D6</f>
        <v>0.27781583995615239</v>
      </c>
      <c r="W6" s="4">
        <v>1576</v>
      </c>
      <c r="X6" s="5">
        <f t="shared" ref="X6" si="15">W6/$D6</f>
        <v>0.10797478761304467</v>
      </c>
    </row>
    <row r="7" spans="1:24" x14ac:dyDescent="0.3">
      <c r="A7">
        <v>17083</v>
      </c>
      <c r="B7" t="s">
        <v>28</v>
      </c>
      <c r="C7" s="3">
        <v>67845</v>
      </c>
      <c r="D7" s="4">
        <v>8158</v>
      </c>
      <c r="E7" s="4">
        <v>5840</v>
      </c>
      <c r="F7" s="5">
        <f t="shared" si="0"/>
        <v>0.71586173081637661</v>
      </c>
      <c r="G7" s="4">
        <v>5695</v>
      </c>
      <c r="H7" s="5">
        <f t="shared" si="1"/>
        <v>0.69808776660946315</v>
      </c>
      <c r="I7" s="4">
        <v>766</v>
      </c>
      <c r="J7" s="5">
        <f t="shared" si="1"/>
        <v>9.3895562637901442E-2</v>
      </c>
      <c r="K7" s="4">
        <v>1651</v>
      </c>
      <c r="L7" s="5">
        <f t="shared" ref="L7" si="16">K7/$D7</f>
        <v>0.20237803383182151</v>
      </c>
      <c r="M7" s="4">
        <v>3105</v>
      </c>
      <c r="N7" s="5">
        <f t="shared" ref="N7" si="17">M7/$D7</f>
        <v>0.38060799215493996</v>
      </c>
      <c r="O7" s="4">
        <v>482</v>
      </c>
      <c r="P7" s="5">
        <f t="shared" ref="P7" si="18">O7/$D7</f>
        <v>5.9083108605050255E-2</v>
      </c>
      <c r="Q7" s="4">
        <v>186</v>
      </c>
      <c r="R7" s="5">
        <f t="shared" ref="R7" si="19">Q7/$D7</f>
        <v>2.2799705810247609E-2</v>
      </c>
      <c r="S7" s="4">
        <v>1068</v>
      </c>
      <c r="T7" s="5">
        <f t="shared" ref="T7" si="20">S7/$D7</f>
        <v>0.13091443981367981</v>
      </c>
      <c r="U7" s="4">
        <v>2597</v>
      </c>
      <c r="V7" s="5">
        <f t="shared" ref="V7" si="21">U7/$D7</f>
        <v>0.31833782789899484</v>
      </c>
      <c r="W7" s="4">
        <v>935</v>
      </c>
      <c r="X7" s="5">
        <f t="shared" ref="X7" si="22">W7/$D7</f>
        <v>0.11461142436871782</v>
      </c>
    </row>
    <row r="8" spans="1:24" x14ac:dyDescent="0.3">
      <c r="A8">
        <v>17117</v>
      </c>
      <c r="B8" t="s">
        <v>29</v>
      </c>
      <c r="C8" s="3">
        <v>56264</v>
      </c>
      <c r="D8" s="4">
        <v>18577</v>
      </c>
      <c r="E8" s="4">
        <v>13068</v>
      </c>
      <c r="F8" s="5">
        <f t="shared" si="0"/>
        <v>0.70345050331054526</v>
      </c>
      <c r="G8" s="4">
        <v>12545</v>
      </c>
      <c r="H8" s="5">
        <f t="shared" si="1"/>
        <v>0.67529741077676697</v>
      </c>
      <c r="I8" s="4">
        <v>1853</v>
      </c>
      <c r="J8" s="5">
        <f t="shared" si="1"/>
        <v>9.9746998977229911E-2</v>
      </c>
      <c r="K8" s="4">
        <v>3827</v>
      </c>
      <c r="L8" s="5">
        <f t="shared" ref="L8" si="23">K8/$D8</f>
        <v>0.20600742854066856</v>
      </c>
      <c r="M8" s="4">
        <v>7285</v>
      </c>
      <c r="N8" s="5">
        <f t="shared" ref="N8" si="24">M8/$D8</f>
        <v>0.39215158529364269</v>
      </c>
      <c r="O8" s="4">
        <v>1150</v>
      </c>
      <c r="P8" s="5">
        <f t="shared" ref="P8" si="25">O8/$D8</f>
        <v>6.1904505571405505E-2</v>
      </c>
      <c r="Q8" s="4">
        <v>423</v>
      </c>
      <c r="R8" s="5">
        <f t="shared" ref="R8" si="26">Q8/$D8</f>
        <v>2.2770092049308285E-2</v>
      </c>
      <c r="S8" s="4">
        <v>2644</v>
      </c>
      <c r="T8" s="5">
        <f t="shared" ref="T8" si="27">S8/$D8</f>
        <v>0.14232653280938795</v>
      </c>
      <c r="U8" s="4">
        <v>5176</v>
      </c>
      <c r="V8" s="5">
        <f t="shared" ref="V8" si="28">U8/$D8</f>
        <v>0.27862410507616947</v>
      </c>
      <c r="W8" s="4">
        <v>1930</v>
      </c>
      <c r="X8" s="5">
        <f t="shared" ref="X8" si="29">W8/$D8</f>
        <v>0.10389190935027184</v>
      </c>
    </row>
    <row r="9" spans="1:24" x14ac:dyDescent="0.3">
      <c r="A9">
        <v>17119</v>
      </c>
      <c r="B9" t="s">
        <v>30</v>
      </c>
      <c r="C9" s="3">
        <v>64045</v>
      </c>
      <c r="D9" s="4">
        <v>108429</v>
      </c>
      <c r="E9" s="4">
        <v>82453</v>
      </c>
      <c r="F9" s="5">
        <f t="shared" si="0"/>
        <v>0.7604330944673473</v>
      </c>
      <c r="G9" s="4">
        <v>80207</v>
      </c>
      <c r="H9" s="5">
        <f t="shared" si="1"/>
        <v>0.73971907884422061</v>
      </c>
      <c r="I9" s="4">
        <v>9128</v>
      </c>
      <c r="J9" s="5">
        <f t="shared" si="1"/>
        <v>8.4184120484372266E-2</v>
      </c>
      <c r="K9" s="4">
        <v>23399</v>
      </c>
      <c r="L9" s="5">
        <f t="shared" ref="L9" si="30">K9/$D9</f>
        <v>0.21580020105322376</v>
      </c>
      <c r="M9" s="4">
        <v>36159</v>
      </c>
      <c r="N9" s="5">
        <f t="shared" ref="N9" si="31">M9/$D9</f>
        <v>0.33348089533242953</v>
      </c>
      <c r="O9" s="4">
        <v>5777</v>
      </c>
      <c r="P9" s="5">
        <f t="shared" ref="P9" si="32">O9/$D9</f>
        <v>5.3279104298665489E-2</v>
      </c>
      <c r="Q9" s="4">
        <v>2061</v>
      </c>
      <c r="R9" s="5">
        <f t="shared" ref="R9" si="33">Q9/$D9</f>
        <v>1.9007830008577042E-2</v>
      </c>
      <c r="S9" s="4">
        <v>13732</v>
      </c>
      <c r="T9" s="5">
        <f t="shared" ref="T9" si="34">S9/$D9</f>
        <v>0.12664508572429886</v>
      </c>
      <c r="U9" s="4">
        <v>27773</v>
      </c>
      <c r="V9" s="5">
        <f t="shared" ref="V9" si="35">U9/$D9</f>
        <v>0.25613996255614274</v>
      </c>
      <c r="W9" s="4">
        <v>12183</v>
      </c>
      <c r="X9" s="5">
        <f t="shared" ref="X9" si="36">W9/$D9</f>
        <v>0.11235923968679966</v>
      </c>
    </row>
    <row r="10" spans="1:24" x14ac:dyDescent="0.3">
      <c r="A10">
        <v>17133</v>
      </c>
      <c r="B10" t="s">
        <v>31</v>
      </c>
      <c r="C10" s="3">
        <v>89648</v>
      </c>
      <c r="D10" s="4">
        <v>13576</v>
      </c>
      <c r="E10" s="4">
        <v>10807</v>
      </c>
      <c r="F10" s="5">
        <f t="shared" si="0"/>
        <v>0.79603712433706542</v>
      </c>
      <c r="G10" s="4">
        <v>10465</v>
      </c>
      <c r="H10" s="5">
        <f t="shared" si="1"/>
        <v>0.7708456098998232</v>
      </c>
      <c r="I10" s="4">
        <v>1322</v>
      </c>
      <c r="J10" s="5">
        <f t="shared" si="1"/>
        <v>9.7377725397760753E-2</v>
      </c>
      <c r="K10" s="4">
        <v>4148</v>
      </c>
      <c r="L10" s="5">
        <f t="shared" ref="L10" si="37">K10/$D10</f>
        <v>0.30553918680023573</v>
      </c>
      <c r="M10" s="4">
        <v>4601</v>
      </c>
      <c r="N10" s="5">
        <f t="shared" ref="N10" si="38">M10/$D10</f>
        <v>0.33890689451974071</v>
      </c>
      <c r="O10" s="4">
        <v>387</v>
      </c>
      <c r="P10" s="5">
        <f t="shared" ref="P10" si="39">O10/$D10</f>
        <v>2.8506187389510902E-2</v>
      </c>
      <c r="Q10" s="4">
        <v>102</v>
      </c>
      <c r="R10" s="5">
        <f t="shared" ref="R10" si="40">Q10/$D10</f>
        <v>7.5132586918090745E-3</v>
      </c>
      <c r="S10" s="4">
        <v>629</v>
      </c>
      <c r="T10" s="5">
        <f t="shared" ref="T10" si="41">S10/$D10</f>
        <v>4.6331761932822631E-2</v>
      </c>
      <c r="U10" s="4">
        <v>3894</v>
      </c>
      <c r="V10" s="5">
        <f t="shared" ref="V10" si="42">U10/$D10</f>
        <v>0.28682969946965231</v>
      </c>
      <c r="W10" s="4">
        <v>1174</v>
      </c>
      <c r="X10" s="5">
        <f t="shared" ref="X10" si="43">W10/$D10</f>
        <v>8.6476134354743661E-2</v>
      </c>
    </row>
    <row r="11" spans="1:24" x14ac:dyDescent="0.3">
      <c r="A11">
        <v>17163</v>
      </c>
      <c r="B11" t="s">
        <v>32</v>
      </c>
      <c r="C11" s="3">
        <v>57473</v>
      </c>
      <c r="D11" s="4">
        <v>104631</v>
      </c>
      <c r="E11" s="4">
        <v>79141</v>
      </c>
      <c r="F11" s="5">
        <f t="shared" si="0"/>
        <v>0.75638195181160461</v>
      </c>
      <c r="G11" s="4">
        <v>77108</v>
      </c>
      <c r="H11" s="5">
        <f t="shared" si="1"/>
        <v>0.73695176381760663</v>
      </c>
      <c r="I11" s="4">
        <v>7349</v>
      </c>
      <c r="J11" s="5">
        <f t="shared" si="1"/>
        <v>7.0237310166203132E-2</v>
      </c>
      <c r="K11" s="4">
        <v>18973</v>
      </c>
      <c r="L11" s="5">
        <f t="shared" ref="L11" si="44">K11/$D11</f>
        <v>0.18133249228240197</v>
      </c>
      <c r="M11" s="4">
        <v>32139</v>
      </c>
      <c r="N11" s="5">
        <f t="shared" ref="N11" si="45">M11/$D11</f>
        <v>0.30716518049144137</v>
      </c>
      <c r="O11" s="4">
        <v>5801</v>
      </c>
      <c r="P11" s="5">
        <f t="shared" ref="P11" si="46">O11/$D11</f>
        <v>5.5442459691678374E-2</v>
      </c>
      <c r="Q11" s="4">
        <v>2746</v>
      </c>
      <c r="R11" s="5">
        <f t="shared" ref="R11" si="47">Q11/$D11</f>
        <v>2.6244612017470921E-2</v>
      </c>
      <c r="S11" s="4">
        <v>16226</v>
      </c>
      <c r="T11" s="5">
        <f t="shared" ref="T11" si="48">S11/$D11</f>
        <v>0.15507832286798368</v>
      </c>
      <c r="U11" s="4">
        <v>26675</v>
      </c>
      <c r="V11" s="5">
        <f t="shared" ref="V11" si="49">U11/$D11</f>
        <v>0.25494356357102582</v>
      </c>
      <c r="W11" s="4">
        <v>13664</v>
      </c>
      <c r="X11" s="5">
        <f t="shared" ref="X11" si="50">W11/$D11</f>
        <v>0.13059227188882835</v>
      </c>
    </row>
    <row r="12" spans="1:24" x14ac:dyDescent="0.3">
      <c r="A12">
        <v>29071</v>
      </c>
      <c r="B12" t="s">
        <v>33</v>
      </c>
      <c r="C12" s="3">
        <v>60129</v>
      </c>
      <c r="D12" s="4">
        <v>41127</v>
      </c>
      <c r="E12" s="4">
        <v>30217</v>
      </c>
      <c r="F12" s="5">
        <f t="shared" si="0"/>
        <v>0.73472414715393786</v>
      </c>
      <c r="G12" s="4">
        <v>29283</v>
      </c>
      <c r="H12" s="5">
        <f t="shared" si="1"/>
        <v>0.71201400539791382</v>
      </c>
      <c r="I12" s="4">
        <v>3926</v>
      </c>
      <c r="J12" s="5">
        <f t="shared" si="1"/>
        <v>9.5460403141488556E-2</v>
      </c>
      <c r="K12" s="4">
        <v>8345</v>
      </c>
      <c r="L12" s="5">
        <f t="shared" ref="L12" si="51">K12/$D12</f>
        <v>0.2029080652612639</v>
      </c>
      <c r="M12" s="4">
        <v>14419</v>
      </c>
      <c r="N12" s="5">
        <f t="shared" ref="N12" si="52">M12/$D12</f>
        <v>0.35059693145622095</v>
      </c>
      <c r="O12" s="4">
        <v>2288</v>
      </c>
      <c r="P12" s="5">
        <f t="shared" ref="P12" si="53">O12/$D12</f>
        <v>5.5632552824178762E-2</v>
      </c>
      <c r="Q12" s="4">
        <v>479</v>
      </c>
      <c r="R12" s="5">
        <f t="shared" ref="R12" si="54">Q12/$D12</f>
        <v>1.1646850001215747E-2</v>
      </c>
      <c r="S12" s="4">
        <v>3278</v>
      </c>
      <c r="T12" s="5">
        <f t="shared" ref="T12" si="55">S12/$D12</f>
        <v>7.970433048848688E-2</v>
      </c>
      <c r="U12" s="4">
        <v>10579</v>
      </c>
      <c r="V12" s="5">
        <f t="shared" ref="V12" si="56">U12/$D12</f>
        <v>0.25722761203102584</v>
      </c>
      <c r="W12" s="4">
        <v>4582</v>
      </c>
      <c r="X12" s="5">
        <f t="shared" ref="X12" si="57">W12/$D12</f>
        <v>0.1114109952099594</v>
      </c>
    </row>
    <row r="13" spans="1:24" x14ac:dyDescent="0.3">
      <c r="A13">
        <v>29099</v>
      </c>
      <c r="B13" t="s">
        <v>34</v>
      </c>
      <c r="C13" s="3">
        <v>67606</v>
      </c>
      <c r="D13" s="4">
        <v>84978</v>
      </c>
      <c r="E13" s="4">
        <v>67267</v>
      </c>
      <c r="F13" s="5">
        <f t="shared" si="0"/>
        <v>0.7915813504671797</v>
      </c>
      <c r="G13" s="4">
        <v>65943</v>
      </c>
      <c r="H13" s="5">
        <f t="shared" si="1"/>
        <v>0.77600084727811902</v>
      </c>
      <c r="I13" s="4">
        <v>6801</v>
      </c>
      <c r="J13" s="5">
        <f t="shared" si="1"/>
        <v>8.0032478994563297E-2</v>
      </c>
      <c r="K13" s="4">
        <v>14372</v>
      </c>
      <c r="L13" s="5">
        <f t="shared" ref="L13" si="58">K13/$D13</f>
        <v>0.1691261267622208</v>
      </c>
      <c r="M13" s="4">
        <v>27399</v>
      </c>
      <c r="N13" s="5">
        <f t="shared" ref="N13" si="59">M13/$D13</f>
        <v>0.32242462755066015</v>
      </c>
      <c r="O13" s="4">
        <v>4095</v>
      </c>
      <c r="P13" s="5">
        <f t="shared" ref="P13" si="60">O13/$D13</f>
        <v>4.8188943020546493E-2</v>
      </c>
      <c r="Q13" s="4">
        <v>1498</v>
      </c>
      <c r="R13" s="5">
        <f t="shared" ref="R13" si="61">Q13/$D13</f>
        <v>1.7628091976746921E-2</v>
      </c>
      <c r="S13" s="4">
        <v>8326</v>
      </c>
      <c r="T13" s="5">
        <f t="shared" ref="T13" si="62">S13/$D13</f>
        <v>9.7978300265951182E-2</v>
      </c>
      <c r="U13" s="4">
        <v>21379</v>
      </c>
      <c r="V13" s="5">
        <f t="shared" ref="V13" si="63">U13/$D13</f>
        <v>0.25158276259737816</v>
      </c>
      <c r="W13" s="4">
        <v>9392</v>
      </c>
      <c r="X13" s="5">
        <f t="shared" ref="X13" si="64">W13/$D13</f>
        <v>0.11052272352844265</v>
      </c>
    </row>
    <row r="14" spans="1:24" x14ac:dyDescent="0.3">
      <c r="A14">
        <v>29113</v>
      </c>
      <c r="B14" t="s">
        <v>35</v>
      </c>
      <c r="C14" s="3">
        <v>70424</v>
      </c>
      <c r="D14" s="4">
        <v>19818</v>
      </c>
      <c r="E14" s="4">
        <v>15398</v>
      </c>
      <c r="F14" s="5">
        <f t="shared" si="0"/>
        <v>0.77697043092138462</v>
      </c>
      <c r="G14" s="4">
        <v>15110</v>
      </c>
      <c r="H14" s="5">
        <f t="shared" si="1"/>
        <v>0.76243818750630743</v>
      </c>
      <c r="I14" s="4">
        <v>2011</v>
      </c>
      <c r="J14" s="5">
        <f t="shared" si="1"/>
        <v>0.10147340801291754</v>
      </c>
      <c r="K14" s="4">
        <v>2843</v>
      </c>
      <c r="L14" s="5">
        <f t="shared" ref="L14" si="65">K14/$D14</f>
        <v>0.1434554445453628</v>
      </c>
      <c r="M14" s="4">
        <v>6157</v>
      </c>
      <c r="N14" s="5">
        <f t="shared" ref="N14" si="66">M14/$D14</f>
        <v>0.31067716217579977</v>
      </c>
      <c r="O14" s="4">
        <v>1126</v>
      </c>
      <c r="P14" s="5">
        <f t="shared" ref="P14" si="67">O14/$D14</f>
        <v>5.6817035018669894E-2</v>
      </c>
      <c r="Q14" s="4">
        <v>264</v>
      </c>
      <c r="R14" s="5">
        <f t="shared" ref="R14" si="68">Q14/$D14</f>
        <v>1.3321223130487435E-2</v>
      </c>
      <c r="S14" s="4">
        <v>1737</v>
      </c>
      <c r="T14" s="5">
        <f t="shared" ref="T14" si="69">S14/$D14</f>
        <v>8.7647593097184381E-2</v>
      </c>
      <c r="U14" s="4">
        <v>4546</v>
      </c>
      <c r="V14" s="5">
        <f t="shared" ref="V14" si="70">U14/$D14</f>
        <v>0.22938742557271169</v>
      </c>
      <c r="W14" s="4">
        <v>2104</v>
      </c>
      <c r="X14" s="5">
        <f t="shared" ref="X14" si="71">W14/$D14</f>
        <v>0.1061661116157029</v>
      </c>
    </row>
    <row r="15" spans="1:24" x14ac:dyDescent="0.3">
      <c r="A15">
        <v>29183</v>
      </c>
      <c r="B15" t="s">
        <v>36</v>
      </c>
      <c r="C15" s="3">
        <v>87644</v>
      </c>
      <c r="D15" s="4">
        <v>149472</v>
      </c>
      <c r="E15" s="4">
        <v>121273</v>
      </c>
      <c r="F15" s="5">
        <f t="shared" si="0"/>
        <v>0.81134259259259256</v>
      </c>
      <c r="G15" s="4">
        <v>118934</v>
      </c>
      <c r="H15" s="5">
        <f t="shared" si="1"/>
        <v>0.79569417683579535</v>
      </c>
      <c r="I15" s="4">
        <v>14596</v>
      </c>
      <c r="J15" s="5">
        <f t="shared" si="1"/>
        <v>9.7650396060800684E-2</v>
      </c>
      <c r="K15" s="4">
        <v>37330</v>
      </c>
      <c r="L15" s="5">
        <f t="shared" ref="L15" si="72">K15/$D15</f>
        <v>0.24974577178334403</v>
      </c>
      <c r="M15" s="4">
        <v>45220</v>
      </c>
      <c r="N15" s="5">
        <f t="shared" ref="N15" si="73">M15/$D15</f>
        <v>0.30253157782059514</v>
      </c>
      <c r="O15" s="4">
        <v>4779</v>
      </c>
      <c r="P15" s="5">
        <f t="shared" ref="P15" si="74">O15/$D15</f>
        <v>3.1972543352601156E-2</v>
      </c>
      <c r="Q15" s="4">
        <v>1776</v>
      </c>
      <c r="R15" s="5">
        <f t="shared" ref="R15" si="75">Q15/$D15</f>
        <v>1.1881824020552344E-2</v>
      </c>
      <c r="S15" s="4">
        <v>6571</v>
      </c>
      <c r="T15" s="5">
        <f t="shared" ref="T15" si="76">S15/$D15</f>
        <v>4.3961410832798115E-2</v>
      </c>
      <c r="U15" s="4">
        <v>38785</v>
      </c>
      <c r="V15" s="5">
        <f t="shared" ref="V15" si="77">U15/$D15</f>
        <v>0.25948003639477629</v>
      </c>
      <c r="W15" s="4">
        <v>16012</v>
      </c>
      <c r="X15" s="5">
        <f t="shared" ref="X15" si="78">W15/$D15</f>
        <v>0.10712374223934917</v>
      </c>
    </row>
    <row r="16" spans="1:24" x14ac:dyDescent="0.3">
      <c r="A16">
        <v>29189</v>
      </c>
      <c r="B16" t="s">
        <v>37</v>
      </c>
      <c r="C16" s="3">
        <v>68661</v>
      </c>
      <c r="D16" s="4">
        <v>409658</v>
      </c>
      <c r="E16" s="4">
        <v>320825</v>
      </c>
      <c r="F16" s="5">
        <f t="shared" si="0"/>
        <v>0.78315326443032973</v>
      </c>
      <c r="G16" s="4">
        <v>312414</v>
      </c>
      <c r="H16" s="5">
        <f t="shared" si="1"/>
        <v>0.76262150379096705</v>
      </c>
      <c r="I16" s="4">
        <v>39297</v>
      </c>
      <c r="J16" s="5">
        <f t="shared" si="1"/>
        <v>9.5926358084060359E-2</v>
      </c>
      <c r="K16" s="4">
        <v>107580</v>
      </c>
      <c r="L16" s="5">
        <f t="shared" ref="L16" si="79">K16/$D16</f>
        <v>0.26260929848800707</v>
      </c>
      <c r="M16" s="4">
        <v>130951</v>
      </c>
      <c r="N16" s="5">
        <f t="shared" ref="N16" si="80">M16/$D16</f>
        <v>0.31965932558377963</v>
      </c>
      <c r="O16" s="4">
        <v>17286</v>
      </c>
      <c r="P16" s="5">
        <f t="shared" ref="P16" si="81">O16/$D16</f>
        <v>4.219617339341597E-2</v>
      </c>
      <c r="Q16" s="4">
        <v>5983</v>
      </c>
      <c r="R16" s="5">
        <f t="shared" ref="R16" si="82">Q16/$D16</f>
        <v>1.4604865521971986E-2</v>
      </c>
      <c r="S16" s="4">
        <v>33794</v>
      </c>
      <c r="T16" s="5">
        <f t="shared" ref="T16" si="83">S16/$D16</f>
        <v>8.2493201646251263E-2</v>
      </c>
      <c r="U16" s="4">
        <v>94911</v>
      </c>
      <c r="V16" s="5">
        <f t="shared" ref="V16" si="84">U16/$D16</f>
        <v>0.23168350184788286</v>
      </c>
      <c r="W16" s="4">
        <v>38229</v>
      </c>
      <c r="X16" s="5">
        <f t="shared" ref="X16" si="85">W16/$D16</f>
        <v>9.3319305371797945E-2</v>
      </c>
    </row>
    <row r="17" spans="1:24" x14ac:dyDescent="0.3">
      <c r="A17">
        <v>29219</v>
      </c>
      <c r="B17" t="s">
        <v>38</v>
      </c>
      <c r="C17" s="3">
        <v>64735</v>
      </c>
      <c r="D17" s="4">
        <v>13129</v>
      </c>
      <c r="E17" s="4">
        <v>10383</v>
      </c>
      <c r="F17" s="5">
        <f t="shared" si="0"/>
        <v>0.79084469495011045</v>
      </c>
      <c r="G17" s="4">
        <v>10072</v>
      </c>
      <c r="H17" s="5">
        <f t="shared" si="1"/>
        <v>0.76715667606062909</v>
      </c>
      <c r="I17" s="4">
        <v>968</v>
      </c>
      <c r="J17" s="5">
        <f t="shared" si="1"/>
        <v>7.3729910884301933E-2</v>
      </c>
      <c r="K17" s="4">
        <v>2954</v>
      </c>
      <c r="L17" s="5">
        <f t="shared" ref="L17" si="86">K17/$D17</f>
        <v>0.22499809581841723</v>
      </c>
      <c r="M17" s="4">
        <v>4489</v>
      </c>
      <c r="N17" s="5">
        <f t="shared" ref="N17" si="87">M17/$D17</f>
        <v>0.34191484499961916</v>
      </c>
      <c r="O17" s="4">
        <v>813</v>
      </c>
      <c r="P17" s="5">
        <f t="shared" ref="P17" si="88">O17/$D17</f>
        <v>6.1923985071216388E-2</v>
      </c>
      <c r="Q17" s="4">
        <v>200</v>
      </c>
      <c r="R17" s="5">
        <f t="shared" ref="R17" si="89">Q17/$D17</f>
        <v>1.5233452662045852E-2</v>
      </c>
      <c r="S17" s="4">
        <v>1125</v>
      </c>
      <c r="T17" s="5">
        <f t="shared" ref="T17" si="90">S17/$D17</f>
        <v>8.5688171224007917E-2</v>
      </c>
      <c r="U17" s="4">
        <v>3380</v>
      </c>
      <c r="V17" s="5">
        <f t="shared" ref="V17" si="91">U17/$D17</f>
        <v>0.25744534998857493</v>
      </c>
      <c r="W17" s="4">
        <v>1347</v>
      </c>
      <c r="X17" s="5">
        <f t="shared" ref="X17" si="92">W17/$D17</f>
        <v>0.10259730367887882</v>
      </c>
    </row>
    <row r="18" spans="1:24" x14ac:dyDescent="0.3">
      <c r="A18">
        <v>29510</v>
      </c>
      <c r="B18" t="s">
        <v>39</v>
      </c>
      <c r="C18" s="3">
        <v>45782</v>
      </c>
      <c r="D18" s="4">
        <v>143566</v>
      </c>
      <c r="E18" s="4">
        <v>110637</v>
      </c>
      <c r="F18" s="5">
        <f t="shared" si="0"/>
        <v>0.77063510859117057</v>
      </c>
      <c r="G18" s="4">
        <v>107707</v>
      </c>
      <c r="H18" s="5">
        <f t="shared" si="1"/>
        <v>0.75022637671872172</v>
      </c>
      <c r="I18" s="4">
        <v>10733</v>
      </c>
      <c r="J18" s="5">
        <f t="shared" si="1"/>
        <v>7.476004067815499E-2</v>
      </c>
      <c r="K18" s="4">
        <v>20778</v>
      </c>
      <c r="L18" s="5">
        <f t="shared" ref="L18" si="93">K18/$D18</f>
        <v>0.14472786035690902</v>
      </c>
      <c r="M18" s="4">
        <v>38088</v>
      </c>
      <c r="N18" s="5">
        <f t="shared" ref="N18" si="94">M18/$D18</f>
        <v>0.26529958346683757</v>
      </c>
      <c r="O18" s="4">
        <v>9646</v>
      </c>
      <c r="P18" s="5">
        <f t="shared" ref="P18" si="95">O18/$D18</f>
        <v>6.7188610116601419E-2</v>
      </c>
      <c r="Q18" s="4">
        <v>2735</v>
      </c>
      <c r="R18" s="5">
        <f t="shared" ref="R18" si="96">Q18/$D18</f>
        <v>1.905047156011869E-2</v>
      </c>
      <c r="S18" s="4">
        <v>27948</v>
      </c>
      <c r="T18" s="5">
        <f t="shared" ref="T18" si="97">S18/$D18</f>
        <v>0.19467004722566625</v>
      </c>
      <c r="U18" s="4">
        <v>21784</v>
      </c>
      <c r="V18" s="5">
        <f t="shared" ref="V18" si="98">U18/$D18</f>
        <v>0.15173509048103312</v>
      </c>
      <c r="W18" s="4">
        <v>11833</v>
      </c>
      <c r="X18" s="5">
        <f t="shared" ref="X18" si="99">W18/$D18</f>
        <v>8.2422021927197248E-2</v>
      </c>
    </row>
    <row r="19" spans="1:24" x14ac:dyDescent="0.3">
      <c r="A19">
        <v>41180</v>
      </c>
      <c r="B19" t="s">
        <v>40</v>
      </c>
      <c r="C19" s="3">
        <v>65725</v>
      </c>
      <c r="D19" s="4">
        <v>1137735</v>
      </c>
      <c r="E19" s="4">
        <v>883961</v>
      </c>
      <c r="F19" s="5">
        <f t="shared" si="0"/>
        <v>0.77694805908229947</v>
      </c>
      <c r="G19" s="4">
        <v>861506</v>
      </c>
      <c r="H19" s="5">
        <f t="shared" si="1"/>
        <v>0.75721147718932791</v>
      </c>
      <c r="I19" s="4">
        <v>101501</v>
      </c>
      <c r="J19" s="5">
        <f t="shared" si="1"/>
        <v>8.921321748913412E-2</v>
      </c>
      <c r="K19" s="4">
        <v>251639</v>
      </c>
      <c r="L19" s="5">
        <f t="shared" ref="L19" si="100">K19/$D19</f>
        <v>0.22117540552061771</v>
      </c>
      <c r="M19" s="4">
        <v>358032</v>
      </c>
      <c r="N19" s="5">
        <f t="shared" ref="N19" si="101">M19/$D19</f>
        <v>0.31468839404606519</v>
      </c>
      <c r="O19" s="4">
        <v>54545</v>
      </c>
      <c r="P19" s="5">
        <f t="shared" ref="P19" si="102">O19/$D19</f>
        <v>4.7941743903457311E-2</v>
      </c>
      <c r="Q19" s="4">
        <v>18998</v>
      </c>
      <c r="R19" s="5">
        <f t="shared" ref="R19" si="103">Q19/$D19</f>
        <v>1.6698088746500722E-2</v>
      </c>
      <c r="S19" s="4">
        <v>119294</v>
      </c>
      <c r="T19" s="5">
        <f t="shared" ref="T19" si="104">S19/$D19</f>
        <v>0.10485218438388552</v>
      </c>
      <c r="U19" s="4">
        <v>267887</v>
      </c>
      <c r="V19" s="5">
        <f t="shared" ref="V19" si="105">U19/$D19</f>
        <v>0.23545641120296026</v>
      </c>
      <c r="W19" s="4">
        <v>115766</v>
      </c>
      <c r="X19" s="5">
        <f t="shared" ref="X19" si="106">W19/$D19</f>
        <v>0.1017512865473946</v>
      </c>
    </row>
    <row r="20" spans="1:24" x14ac:dyDescent="0.3">
      <c r="G20" s="4"/>
    </row>
    <row r="21" spans="1:24" x14ac:dyDescent="0.3">
      <c r="A2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2020-01-02T20:49:03Z</dcterms:created>
  <dcterms:modified xsi:type="dcterms:W3CDTF">2022-04-22T18:48:10Z</dcterms:modified>
</cp:coreProperties>
</file>