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9\"/>
    </mc:Choice>
  </mc:AlternateContent>
  <bookViews>
    <workbookView xWindow="0" yWindow="0" windowWidth="28800" windowHeight="10848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X20" i="1"/>
  <c r="O6" i="1"/>
  <c r="P6" i="1"/>
  <c r="Q6" i="1"/>
  <c r="R6" i="1"/>
  <c r="S6" i="1"/>
  <c r="T6" i="1"/>
  <c r="U6" i="1"/>
  <c r="V6" i="1"/>
  <c r="W6" i="1"/>
  <c r="X6" i="1"/>
  <c r="O7" i="1"/>
  <c r="P7" i="1"/>
  <c r="Q7" i="1"/>
  <c r="R7" i="1"/>
  <c r="S7" i="1"/>
  <c r="T7" i="1"/>
  <c r="U7" i="1"/>
  <c r="V7" i="1"/>
  <c r="W7" i="1"/>
  <c r="X7" i="1"/>
  <c r="O8" i="1"/>
  <c r="P8" i="1"/>
  <c r="Q8" i="1"/>
  <c r="R8" i="1"/>
  <c r="S8" i="1"/>
  <c r="T8" i="1"/>
  <c r="U8" i="1"/>
  <c r="V8" i="1"/>
  <c r="W8" i="1"/>
  <c r="X8" i="1"/>
  <c r="O9" i="1"/>
  <c r="P9" i="1"/>
  <c r="Q9" i="1"/>
  <c r="R9" i="1"/>
  <c r="S9" i="1"/>
  <c r="T9" i="1"/>
  <c r="U9" i="1"/>
  <c r="V9" i="1"/>
  <c r="W9" i="1"/>
  <c r="X9" i="1"/>
  <c r="O10" i="1"/>
  <c r="P10" i="1"/>
  <c r="Q10" i="1"/>
  <c r="R10" i="1"/>
  <c r="S10" i="1"/>
  <c r="T10" i="1"/>
  <c r="U10" i="1"/>
  <c r="V10" i="1"/>
  <c r="W10" i="1"/>
  <c r="X10" i="1"/>
  <c r="O11" i="1"/>
  <c r="P11" i="1"/>
  <c r="Q11" i="1"/>
  <c r="R11" i="1"/>
  <c r="S11" i="1"/>
  <c r="T11" i="1"/>
  <c r="U11" i="1"/>
  <c r="V11" i="1"/>
  <c r="W11" i="1"/>
  <c r="X11" i="1"/>
  <c r="O12" i="1"/>
  <c r="P12" i="1"/>
  <c r="Q12" i="1"/>
  <c r="R12" i="1"/>
  <c r="S12" i="1"/>
  <c r="T12" i="1"/>
  <c r="U12" i="1"/>
  <c r="V12" i="1"/>
  <c r="W12" i="1"/>
  <c r="X12" i="1"/>
  <c r="O13" i="1"/>
  <c r="P13" i="1"/>
  <c r="Q13" i="1"/>
  <c r="R13" i="1"/>
  <c r="S13" i="1"/>
  <c r="T13" i="1"/>
  <c r="U13" i="1"/>
  <c r="V13" i="1"/>
  <c r="W13" i="1"/>
  <c r="X13" i="1"/>
  <c r="O14" i="1"/>
  <c r="P14" i="1"/>
  <c r="Q14" i="1"/>
  <c r="R14" i="1"/>
  <c r="S14" i="1"/>
  <c r="T14" i="1"/>
  <c r="U14" i="1"/>
  <c r="V14" i="1"/>
  <c r="W14" i="1"/>
  <c r="X14" i="1"/>
  <c r="O15" i="1"/>
  <c r="P15" i="1"/>
  <c r="Q15" i="1"/>
  <c r="R15" i="1"/>
  <c r="S15" i="1"/>
  <c r="T15" i="1"/>
  <c r="U15" i="1"/>
  <c r="V15" i="1"/>
  <c r="W15" i="1"/>
  <c r="X15" i="1"/>
  <c r="O16" i="1"/>
  <c r="P16" i="1"/>
  <c r="Q16" i="1"/>
  <c r="R16" i="1"/>
  <c r="S16" i="1"/>
  <c r="T16" i="1"/>
  <c r="U16" i="1"/>
  <c r="V16" i="1"/>
  <c r="W16" i="1"/>
  <c r="X16" i="1"/>
  <c r="O17" i="1"/>
  <c r="P17" i="1"/>
  <c r="Q17" i="1"/>
  <c r="R17" i="1"/>
  <c r="S17" i="1"/>
  <c r="T17" i="1"/>
  <c r="U17" i="1"/>
  <c r="V17" i="1"/>
  <c r="W17" i="1"/>
  <c r="X17" i="1"/>
  <c r="O18" i="1"/>
  <c r="P18" i="1"/>
  <c r="Q18" i="1"/>
  <c r="R18" i="1"/>
  <c r="S18" i="1"/>
  <c r="T18" i="1"/>
  <c r="U18" i="1"/>
  <c r="V18" i="1"/>
  <c r="W18" i="1"/>
  <c r="X18" i="1"/>
  <c r="O19" i="1"/>
  <c r="P19" i="1"/>
  <c r="Q19" i="1"/>
  <c r="R19" i="1"/>
  <c r="S19" i="1"/>
  <c r="T19" i="1"/>
  <c r="U19" i="1"/>
  <c r="V19" i="1"/>
  <c r="W19" i="1"/>
  <c r="X19" i="1"/>
  <c r="R20" i="1"/>
  <c r="T20" i="1"/>
  <c r="V20" i="1"/>
  <c r="P5" i="1"/>
  <c r="Q5" i="1"/>
  <c r="R5" i="1"/>
  <c r="S5" i="1"/>
  <c r="T5" i="1"/>
  <c r="U5" i="1"/>
  <c r="V5" i="1"/>
  <c r="W5" i="1"/>
  <c r="X5" i="1"/>
  <c r="O5" i="1"/>
  <c r="O20" i="1"/>
  <c r="U20" i="1"/>
  <c r="Q20" i="1"/>
  <c r="W20" i="1"/>
  <c r="S20" i="1"/>
</calcChain>
</file>

<file path=xl/sharedStrings.xml><?xml version="1.0" encoding="utf-8"?>
<sst xmlns="http://schemas.openxmlformats.org/spreadsheetml/2006/main" count="43" uniqueCount="43">
  <si>
    <t>Year Units Built by County</t>
  </si>
  <si>
    <t>County</t>
  </si>
  <si>
    <t>CntyNa</t>
  </si>
  <si>
    <t>Total Units</t>
  </si>
  <si>
    <t>Built 2014 or later</t>
  </si>
  <si>
    <t>Built 2010 to 2013</t>
  </si>
  <si>
    <t>Built 2000 to 2009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</si>
  <si>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</si>
  <si>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</si>
  <si>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</si>
  <si>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</si>
  <si>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</si>
  <si>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</si>
  <si>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</si>
  <si>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Median year built</t>
  </si>
  <si>
    <t>Percent Built 2014 or later</t>
  </si>
  <si>
    <t>Percent Built 2010 to 2013</t>
  </si>
  <si>
    <t>Percent Built 2000 to 2009</t>
  </si>
  <si>
    <t>Percent Built 1990 to 1999</t>
  </si>
  <si>
    <t>Percent Built 1980 to 1989</t>
  </si>
  <si>
    <t>Percent Built 1970 to 1979</t>
  </si>
  <si>
    <t>Percent Built 1960 to 1969</t>
  </si>
  <si>
    <t>Percent Built 1950 to 1959</t>
  </si>
  <si>
    <t>Percent Built 1940 to 1949</t>
  </si>
  <si>
    <t>Percent Built 1939 or earlier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</si>
  <si>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</si>
  <si>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</si>
  <si>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</si>
  <si>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</si>
  <si>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</si>
  <si>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</si>
  <si>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</si>
  <si>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</si>
  <si>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</si>
  <si>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</si>
  <si>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</si>
  <si>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</si>
  <si>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</si>
  <si>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</si>
  <si>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</si>
  <si>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</si>
  <si>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1939-</t>
  </si>
  <si>
    <t>Source: 2019 5 Year American Community Survey, Tables B25034, B25035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</si>
</sst>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A4" sqref="A4"/>
    </sheetView>
  </sheetViews>
  <sheetFormatPr defaultRowHeight="14.4" x14ac:dyDescent="0.3"/>
  <cols>
    <col min="2" max="2" width="12" customWidth="1"/>
    <col min="3" max="3" width="13.44140625" customWidth="1"/>
    <col min="15" max="15" width="11.109375" customWidth="1"/>
    <col min="16" max="16" width="11.6640625" customWidth="1"/>
    <col min="17" max="17" width="10.44140625" customWidth="1"/>
    <col min="18" max="18" width="11.33203125" customWidth="1"/>
    <col min="19" max="19" width="10.88671875" customWidth="1"/>
    <col min="20" max="20" width="10.44140625" customWidth="1"/>
    <col min="21" max="21" width="11.33203125" customWidth="1"/>
    <col min="22" max="22" width="11.44140625" customWidth="1"/>
    <col min="23" max="23" width="11.88671875" customWidth="1"/>
    <col min="24" max="24" width="11.5546875" customWidth="1"/>
  </cols>
  <sheetData>
    <row r="1" spans="1:24" x14ac:dyDescent="0.3">
      <c r="A1" t="s">
        <v>0</v>
      </c>
    </row>
    <row r="4" spans="1:24" ht="43.2" x14ac:dyDescent="0.3">
      <c r="A4" t="s">
        <v>1</v>
      </c>
      <c r="B4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</row>
    <row r="5" spans="1:24" x14ac:dyDescent="0.3">
      <c r="A5">
        <v>17005</v>
      </c>
      <c r="B5" t="s">
        <v>25</v>
      </c>
      <c r="C5" s="2">
        <v>7238</v>
      </c>
      <c r="D5" s="2">
        <v>40</v>
      </c>
      <c r="E5" s="2">
        <v>202</v>
      </c>
      <c r="F5" s="2">
        <v>890</v>
      </c>
      <c r="G5" s="2">
        <v>880</v>
      </c>
      <c r="H5" s="2">
        <v>720</v>
      </c>
      <c r="I5" s="2">
        <v>1164</v>
      </c>
      <c r="J5" s="2">
        <v>631</v>
      </c>
      <c r="K5" s="2">
        <v>642</v>
      </c>
      <c r="L5" s="2">
        <v>528</v>
      </c>
      <c r="M5" s="2">
        <v>1541</v>
      </c>
      <c r="N5" s="3">
        <v>1972</v>
      </c>
      <c r="O5" s="4">
        <f>D5/$C5</f>
        <v>5.526388505111909E-3</v>
      </c>
      <c r="P5" s="4">
        <f t="shared" ref="P5:X5" si="0">E5/$C5</f>
        <v>2.7908261950815142E-2</v>
      </c>
      <c r="Q5" s="4">
        <f t="shared" si="0"/>
        <v>0.12296214423873998</v>
      </c>
      <c r="R5" s="4">
        <f t="shared" si="0"/>
        <v>0.12158054711246201</v>
      </c>
      <c r="S5" s="4">
        <f t="shared" si="0"/>
        <v>9.9474993092014366E-2</v>
      </c>
      <c r="T5" s="4">
        <f t="shared" si="0"/>
        <v>0.16081790549875657</v>
      </c>
      <c r="U5" s="4">
        <f t="shared" si="0"/>
        <v>8.7178778668140375E-2</v>
      </c>
      <c r="V5" s="4">
        <f t="shared" si="0"/>
        <v>8.869853550704615E-2</v>
      </c>
      <c r="W5" s="4">
        <f t="shared" si="0"/>
        <v>7.29483282674772E-2</v>
      </c>
      <c r="X5" s="4">
        <f t="shared" si="0"/>
        <v>0.2129041171594363</v>
      </c>
    </row>
    <row r="6" spans="1:24" x14ac:dyDescent="0.3">
      <c r="A6">
        <v>17013</v>
      </c>
      <c r="B6" t="s">
        <v>26</v>
      </c>
      <c r="C6" s="2">
        <v>2875</v>
      </c>
      <c r="D6" s="2">
        <v>21</v>
      </c>
      <c r="E6" s="2">
        <v>38</v>
      </c>
      <c r="F6" s="2">
        <v>344</v>
      </c>
      <c r="G6" s="2">
        <v>349</v>
      </c>
      <c r="H6" s="2">
        <v>310</v>
      </c>
      <c r="I6" s="2">
        <v>251</v>
      </c>
      <c r="J6" s="2">
        <v>382</v>
      </c>
      <c r="K6" s="2">
        <v>148</v>
      </c>
      <c r="L6" s="2">
        <v>131</v>
      </c>
      <c r="M6" s="2">
        <v>901</v>
      </c>
      <c r="N6" s="3">
        <v>1967</v>
      </c>
      <c r="O6" s="4">
        <f t="shared" ref="O6:O20" si="1">D6/$C6</f>
        <v>7.3043478260869567E-3</v>
      </c>
      <c r="P6" s="4">
        <f t="shared" ref="P6:P20" si="2">E6/$C6</f>
        <v>1.3217391304347827E-2</v>
      </c>
      <c r="Q6" s="4">
        <f t="shared" ref="Q6:Q20" si="3">F6/$C6</f>
        <v>0.11965217391304347</v>
      </c>
      <c r="R6" s="4">
        <f t="shared" ref="R6:R20" si="4">G6/$C6</f>
        <v>0.12139130434782609</v>
      </c>
      <c r="S6" s="4">
        <f t="shared" ref="S6:S20" si="5">H6/$C6</f>
        <v>0.10782608695652174</v>
      </c>
      <c r="T6" s="4">
        <f t="shared" ref="T6:T20" si="6">I6/$C6</f>
        <v>8.7304347826086953E-2</v>
      </c>
      <c r="U6" s="4">
        <f t="shared" ref="U6:U20" si="7">J6/$C6</f>
        <v>0.13286956521739129</v>
      </c>
      <c r="V6" s="4">
        <f t="shared" ref="V6:V20" si="8">K6/$C6</f>
        <v>5.1478260869565216E-2</v>
      </c>
      <c r="W6" s="4">
        <f t="shared" ref="W6:W20" si="9">L6/$C6</f>
        <v>4.5565217391304348E-2</v>
      </c>
      <c r="X6" s="4">
        <f t="shared" ref="X6:X20" si="10">M6/$C6</f>
        <v>0.31339130434782608</v>
      </c>
    </row>
    <row r="7" spans="1:24" x14ac:dyDescent="0.3">
      <c r="A7">
        <v>17027</v>
      </c>
      <c r="B7" t="s">
        <v>27</v>
      </c>
      <c r="C7" s="2">
        <v>15882</v>
      </c>
      <c r="D7" s="2">
        <v>209</v>
      </c>
      <c r="E7" s="2">
        <v>467</v>
      </c>
      <c r="F7" s="2">
        <v>2331</v>
      </c>
      <c r="G7" s="2">
        <v>2066</v>
      </c>
      <c r="H7" s="2">
        <v>2177</v>
      </c>
      <c r="I7" s="2">
        <v>2422</v>
      </c>
      <c r="J7" s="2">
        <v>1764</v>
      </c>
      <c r="K7" s="2">
        <v>1196</v>
      </c>
      <c r="L7" s="2">
        <v>722</v>
      </c>
      <c r="M7" s="2">
        <v>2528</v>
      </c>
      <c r="N7" s="3">
        <v>1977</v>
      </c>
      <c r="O7" s="4">
        <f t="shared" si="1"/>
        <v>1.3159551693741342E-2</v>
      </c>
      <c r="P7" s="4">
        <f t="shared" si="2"/>
        <v>2.9404357133862233E-2</v>
      </c>
      <c r="Q7" s="4">
        <f t="shared" si="3"/>
        <v>0.14676992822062712</v>
      </c>
      <c r="R7" s="4">
        <f t="shared" si="4"/>
        <v>0.13008437224530917</v>
      </c>
      <c r="S7" s="4">
        <f t="shared" si="5"/>
        <v>0.1370734164462914</v>
      </c>
      <c r="T7" s="4">
        <f t="shared" si="6"/>
        <v>0.15249968517818915</v>
      </c>
      <c r="U7" s="4">
        <f t="shared" si="7"/>
        <v>0.11106913486966377</v>
      </c>
      <c r="V7" s="4">
        <f t="shared" si="8"/>
        <v>7.5305377156529407E-2</v>
      </c>
      <c r="W7" s="4">
        <f t="shared" si="9"/>
        <v>4.546026948747009E-2</v>
      </c>
      <c r="X7" s="4">
        <f t="shared" si="10"/>
        <v>0.15917390756831634</v>
      </c>
    </row>
    <row r="8" spans="1:24" x14ac:dyDescent="0.3">
      <c r="A8">
        <v>17083</v>
      </c>
      <c r="B8" t="s">
        <v>28</v>
      </c>
      <c r="C8" s="2">
        <v>10148</v>
      </c>
      <c r="D8" s="2">
        <v>18</v>
      </c>
      <c r="E8" s="2">
        <v>292</v>
      </c>
      <c r="F8" s="2">
        <v>1756</v>
      </c>
      <c r="G8" s="2">
        <v>1472</v>
      </c>
      <c r="H8" s="2">
        <v>849</v>
      </c>
      <c r="I8" s="2">
        <v>1260</v>
      </c>
      <c r="J8" s="2">
        <v>1071</v>
      </c>
      <c r="K8" s="2">
        <v>900</v>
      </c>
      <c r="L8" s="2">
        <v>495</v>
      </c>
      <c r="M8" s="2">
        <v>2035</v>
      </c>
      <c r="N8" s="3">
        <v>1975</v>
      </c>
      <c r="O8" s="4">
        <f t="shared" si="1"/>
        <v>1.7737485218762318E-3</v>
      </c>
      <c r="P8" s="4">
        <f t="shared" si="2"/>
        <v>2.8774142688214426E-2</v>
      </c>
      <c r="Q8" s="4">
        <f t="shared" si="3"/>
        <v>0.17303902246748129</v>
      </c>
      <c r="R8" s="4">
        <f t="shared" si="4"/>
        <v>0.14505321245565628</v>
      </c>
      <c r="S8" s="4">
        <f t="shared" si="5"/>
        <v>8.3661805281828927E-2</v>
      </c>
      <c r="T8" s="4">
        <f t="shared" si="6"/>
        <v>0.12416239653133622</v>
      </c>
      <c r="U8" s="4">
        <f t="shared" si="7"/>
        <v>0.10553803705163579</v>
      </c>
      <c r="V8" s="4">
        <f t="shared" si="8"/>
        <v>8.8687426093811583E-2</v>
      </c>
      <c r="W8" s="4">
        <f t="shared" si="9"/>
        <v>4.8778084351596376E-2</v>
      </c>
      <c r="X8" s="4">
        <f t="shared" si="10"/>
        <v>0.20053212455656286</v>
      </c>
    </row>
    <row r="9" spans="1:24" x14ac:dyDescent="0.3">
      <c r="A9">
        <v>17117</v>
      </c>
      <c r="B9" t="s">
        <v>29</v>
      </c>
      <c r="C9" s="2">
        <v>21738</v>
      </c>
      <c r="D9" s="2">
        <v>191</v>
      </c>
      <c r="E9" s="2">
        <v>377</v>
      </c>
      <c r="F9" s="2">
        <v>2089</v>
      </c>
      <c r="G9" s="2">
        <v>1930</v>
      </c>
      <c r="H9" s="2">
        <v>1859</v>
      </c>
      <c r="I9" s="2">
        <v>3349</v>
      </c>
      <c r="J9" s="2">
        <v>2321</v>
      </c>
      <c r="K9" s="2">
        <v>2155</v>
      </c>
      <c r="L9" s="2">
        <v>1479</v>
      </c>
      <c r="M9" s="2">
        <v>5988</v>
      </c>
      <c r="N9" s="3">
        <v>1965</v>
      </c>
      <c r="O9" s="4">
        <f t="shared" si="1"/>
        <v>8.7864568957585799E-3</v>
      </c>
      <c r="P9" s="4">
        <f t="shared" si="2"/>
        <v>1.7342901830895208E-2</v>
      </c>
      <c r="Q9" s="4">
        <f t="shared" si="3"/>
        <v>9.6098997147851695E-2</v>
      </c>
      <c r="R9" s="4">
        <f t="shared" si="4"/>
        <v>8.8784616800073601E-2</v>
      </c>
      <c r="S9" s="4">
        <f t="shared" si="5"/>
        <v>8.5518446959241878E-2</v>
      </c>
      <c r="T9" s="4">
        <f t="shared" si="6"/>
        <v>0.15406201122458368</v>
      </c>
      <c r="U9" s="4">
        <f t="shared" si="7"/>
        <v>0.10677155212071028</v>
      </c>
      <c r="V9" s="4">
        <f t="shared" si="8"/>
        <v>9.9135155028061459E-2</v>
      </c>
      <c r="W9" s="4">
        <f t="shared" si="9"/>
        <v>6.8037537951973509E-2</v>
      </c>
      <c r="X9" s="4">
        <f t="shared" si="10"/>
        <v>0.27546232404085014</v>
      </c>
    </row>
    <row r="10" spans="1:24" x14ac:dyDescent="0.3">
      <c r="A10">
        <v>17119</v>
      </c>
      <c r="B10" t="s">
        <v>30</v>
      </c>
      <c r="C10" s="2">
        <v>119392</v>
      </c>
      <c r="D10" s="2">
        <v>1497</v>
      </c>
      <c r="E10" s="2">
        <v>1901</v>
      </c>
      <c r="F10" s="2">
        <v>13103</v>
      </c>
      <c r="G10" s="2">
        <v>14879</v>
      </c>
      <c r="H10" s="2">
        <v>11365</v>
      </c>
      <c r="I10" s="2">
        <v>14509</v>
      </c>
      <c r="J10" s="2">
        <v>17012</v>
      </c>
      <c r="K10" s="2">
        <v>17037</v>
      </c>
      <c r="L10" s="2">
        <v>9823</v>
      </c>
      <c r="M10" s="2">
        <v>18266</v>
      </c>
      <c r="N10" s="3">
        <v>1969</v>
      </c>
      <c r="O10" s="4">
        <f t="shared" si="1"/>
        <v>1.2538528544626105E-2</v>
      </c>
      <c r="P10" s="4">
        <f t="shared" si="2"/>
        <v>1.5922339855266684E-2</v>
      </c>
      <c r="Q10" s="4">
        <f t="shared" si="3"/>
        <v>0.10974772179040472</v>
      </c>
      <c r="R10" s="4">
        <f t="shared" si="4"/>
        <v>0.12462309032430983</v>
      </c>
      <c r="S10" s="4">
        <f t="shared" si="5"/>
        <v>9.5190632538193515E-2</v>
      </c>
      <c r="T10" s="4">
        <f t="shared" si="6"/>
        <v>0.1215240552130796</v>
      </c>
      <c r="U10" s="4">
        <f t="shared" si="7"/>
        <v>0.14248860895202359</v>
      </c>
      <c r="V10" s="4">
        <f t="shared" si="8"/>
        <v>0.14269800321629589</v>
      </c>
      <c r="W10" s="4">
        <f t="shared" si="9"/>
        <v>8.2275194317877248E-2</v>
      </c>
      <c r="X10" s="4">
        <f t="shared" si="10"/>
        <v>0.15299182524792282</v>
      </c>
    </row>
    <row r="11" spans="1:24" x14ac:dyDescent="0.3">
      <c r="A11">
        <v>17133</v>
      </c>
      <c r="B11" t="s">
        <v>31</v>
      </c>
      <c r="C11" s="2">
        <v>14181</v>
      </c>
      <c r="D11" s="2">
        <v>217</v>
      </c>
      <c r="E11" s="2">
        <v>918</v>
      </c>
      <c r="F11" s="2">
        <v>2888</v>
      </c>
      <c r="G11" s="2">
        <v>2848</v>
      </c>
      <c r="H11" s="2">
        <v>1804</v>
      </c>
      <c r="I11" s="2">
        <v>1265</v>
      </c>
      <c r="J11" s="2">
        <v>1169</v>
      </c>
      <c r="K11" s="2">
        <v>822</v>
      </c>
      <c r="L11" s="2">
        <v>530</v>
      </c>
      <c r="M11" s="2">
        <v>1720</v>
      </c>
      <c r="N11" s="3">
        <v>1989</v>
      </c>
      <c r="O11" s="4">
        <f t="shared" si="1"/>
        <v>1.5302164868486002E-2</v>
      </c>
      <c r="P11" s="4">
        <f t="shared" si="2"/>
        <v>6.4734503913687333E-2</v>
      </c>
      <c r="Q11" s="4">
        <f t="shared" si="3"/>
        <v>0.20365277483957409</v>
      </c>
      <c r="R11" s="4">
        <f t="shared" si="4"/>
        <v>0.20083209928777943</v>
      </c>
      <c r="S11" s="4">
        <f t="shared" si="5"/>
        <v>0.12721246738593894</v>
      </c>
      <c r="T11" s="4">
        <f t="shared" si="6"/>
        <v>8.9203864325505963E-2</v>
      </c>
      <c r="U11" s="4">
        <f t="shared" si="7"/>
        <v>8.2434243001198781E-2</v>
      </c>
      <c r="V11" s="4">
        <f t="shared" si="8"/>
        <v>5.7964882589380158E-2</v>
      </c>
      <c r="W11" s="4">
        <f t="shared" si="9"/>
        <v>3.7373951061279179E-2</v>
      </c>
      <c r="X11" s="4">
        <f t="shared" si="10"/>
        <v>0.12128904872717015</v>
      </c>
    </row>
    <row r="12" spans="1:24" x14ac:dyDescent="0.3">
      <c r="A12">
        <v>17163</v>
      </c>
      <c r="B12" t="s">
        <v>32</v>
      </c>
      <c r="C12" s="2">
        <v>120236</v>
      </c>
      <c r="D12" s="2">
        <v>1781</v>
      </c>
      <c r="E12" s="2">
        <v>3019</v>
      </c>
      <c r="F12" s="2">
        <v>17594</v>
      </c>
      <c r="G12" s="2">
        <v>14829</v>
      </c>
      <c r="H12" s="2">
        <v>13412</v>
      </c>
      <c r="I12" s="2">
        <v>13482</v>
      </c>
      <c r="J12" s="2">
        <v>12989</v>
      </c>
      <c r="K12" s="2">
        <v>19451</v>
      </c>
      <c r="L12" s="2">
        <v>7184</v>
      </c>
      <c r="M12" s="2">
        <v>16495</v>
      </c>
      <c r="N12" s="3">
        <v>1973</v>
      </c>
      <c r="O12" s="4">
        <f t="shared" si="1"/>
        <v>1.4812535347150603E-2</v>
      </c>
      <c r="P12" s="4">
        <f t="shared" si="2"/>
        <v>2.5108952393625868E-2</v>
      </c>
      <c r="Q12" s="4">
        <f t="shared" si="3"/>
        <v>0.14632888652317111</v>
      </c>
      <c r="R12" s="4">
        <f t="shared" si="4"/>
        <v>0.12333244618916131</v>
      </c>
      <c r="S12" s="4">
        <f t="shared" si="5"/>
        <v>0.1115472903290196</v>
      </c>
      <c r="T12" s="4">
        <f t="shared" si="6"/>
        <v>0.11212947869190591</v>
      </c>
      <c r="U12" s="4">
        <f t="shared" si="7"/>
        <v>0.10802920922186367</v>
      </c>
      <c r="V12" s="4">
        <f t="shared" si="8"/>
        <v>0.16177351209288399</v>
      </c>
      <c r="W12" s="4">
        <f t="shared" si="9"/>
        <v>5.9749159985362121E-2</v>
      </c>
      <c r="X12" s="4">
        <f t="shared" si="10"/>
        <v>0.13718852922585581</v>
      </c>
    </row>
    <row r="13" spans="1:24" x14ac:dyDescent="0.3">
      <c r="A13">
        <v>29071</v>
      </c>
      <c r="B13" t="s">
        <v>33</v>
      </c>
      <c r="C13" s="2">
        <v>45136</v>
      </c>
      <c r="D13" s="2">
        <v>1393</v>
      </c>
      <c r="E13" s="2">
        <v>1273</v>
      </c>
      <c r="F13" s="2">
        <v>7465</v>
      </c>
      <c r="G13" s="2">
        <v>7904</v>
      </c>
      <c r="H13" s="2">
        <v>5643</v>
      </c>
      <c r="I13" s="2">
        <v>6986</v>
      </c>
      <c r="J13" s="2">
        <v>4538</v>
      </c>
      <c r="K13" s="2">
        <v>3665</v>
      </c>
      <c r="L13" s="2">
        <v>1770</v>
      </c>
      <c r="M13" s="2">
        <v>4499</v>
      </c>
      <c r="N13" s="3">
        <v>1982</v>
      </c>
      <c r="O13" s="4">
        <f t="shared" si="1"/>
        <v>3.086228287841191E-2</v>
      </c>
      <c r="P13" s="4">
        <f t="shared" si="2"/>
        <v>2.8203651187522154E-2</v>
      </c>
      <c r="Q13" s="4">
        <f t="shared" si="3"/>
        <v>0.16538904643743355</v>
      </c>
      <c r="R13" s="4">
        <f t="shared" si="4"/>
        <v>0.17511520737327188</v>
      </c>
      <c r="S13" s="4">
        <f t="shared" si="5"/>
        <v>0.12502215526409075</v>
      </c>
      <c r="T13" s="4">
        <f t="shared" si="6"/>
        <v>0.15477667493796526</v>
      </c>
      <c r="U13" s="4">
        <f t="shared" si="7"/>
        <v>0.10054058844381425</v>
      </c>
      <c r="V13" s="4">
        <f t="shared" si="8"/>
        <v>8.1199042892591278E-2</v>
      </c>
      <c r="W13" s="4">
        <f t="shared" si="9"/>
        <v>3.9214817440623891E-2</v>
      </c>
      <c r="X13" s="4">
        <f t="shared" si="10"/>
        <v>9.9676533144275076E-2</v>
      </c>
    </row>
    <row r="14" spans="1:24" x14ac:dyDescent="0.3">
      <c r="A14">
        <v>29099</v>
      </c>
      <c r="B14" t="s">
        <v>34</v>
      </c>
      <c r="C14" s="2">
        <v>90974</v>
      </c>
      <c r="D14" s="2">
        <v>1519</v>
      </c>
      <c r="E14" s="2">
        <v>2515</v>
      </c>
      <c r="F14" s="2">
        <v>16747</v>
      </c>
      <c r="G14" s="2">
        <v>16864</v>
      </c>
      <c r="H14" s="2">
        <v>13473</v>
      </c>
      <c r="I14" s="2">
        <v>15046</v>
      </c>
      <c r="J14" s="2">
        <v>9846</v>
      </c>
      <c r="K14" s="2">
        <v>7914</v>
      </c>
      <c r="L14" s="2">
        <v>2903</v>
      </c>
      <c r="M14" s="2">
        <v>4147</v>
      </c>
      <c r="N14" s="3">
        <v>1984</v>
      </c>
      <c r="O14" s="4">
        <f t="shared" si="1"/>
        <v>1.6697078286103721E-2</v>
      </c>
      <c r="P14" s="4">
        <f t="shared" si="2"/>
        <v>2.764526128344362E-2</v>
      </c>
      <c r="Q14" s="4">
        <f t="shared" si="3"/>
        <v>0.18408556290808362</v>
      </c>
      <c r="R14" s="4">
        <f t="shared" si="4"/>
        <v>0.18537164464572295</v>
      </c>
      <c r="S14" s="4">
        <f t="shared" si="5"/>
        <v>0.14809725855739003</v>
      </c>
      <c r="T14" s="4">
        <f t="shared" si="6"/>
        <v>0.16538791303009651</v>
      </c>
      <c r="U14" s="4">
        <f t="shared" si="7"/>
        <v>0.10822872469057093</v>
      </c>
      <c r="V14" s="4">
        <f t="shared" si="8"/>
        <v>8.6991887792116432E-2</v>
      </c>
      <c r="W14" s="4">
        <f t="shared" si="9"/>
        <v>3.191021610570053E-2</v>
      </c>
      <c r="X14" s="4">
        <f t="shared" si="10"/>
        <v>4.5584452700771647E-2</v>
      </c>
    </row>
    <row r="15" spans="1:24" x14ac:dyDescent="0.3">
      <c r="A15">
        <v>29113</v>
      </c>
      <c r="B15" t="s">
        <v>35</v>
      </c>
      <c r="C15" s="2">
        <v>21681</v>
      </c>
      <c r="D15" s="2">
        <v>901</v>
      </c>
      <c r="E15" s="2">
        <v>660</v>
      </c>
      <c r="F15" s="2">
        <v>6507</v>
      </c>
      <c r="G15" s="2">
        <v>4201</v>
      </c>
      <c r="H15" s="2">
        <v>3073</v>
      </c>
      <c r="I15" s="2">
        <v>2208</v>
      </c>
      <c r="J15" s="2">
        <v>1440</v>
      </c>
      <c r="K15" s="2">
        <v>982</v>
      </c>
      <c r="L15" s="2">
        <v>376</v>
      </c>
      <c r="M15" s="2">
        <v>1333</v>
      </c>
      <c r="N15" s="3">
        <v>1993</v>
      </c>
      <c r="O15" s="4">
        <f t="shared" si="1"/>
        <v>4.1557123748904572E-2</v>
      </c>
      <c r="P15" s="4">
        <f t="shared" si="2"/>
        <v>3.0441400304414001E-2</v>
      </c>
      <c r="Q15" s="4">
        <f t="shared" si="3"/>
        <v>0.30012453300124531</v>
      </c>
      <c r="R15" s="4">
        <f t="shared" si="4"/>
        <v>0.19376412527097459</v>
      </c>
      <c r="S15" s="4">
        <f t="shared" si="5"/>
        <v>0.14173700475070339</v>
      </c>
      <c r="T15" s="4">
        <f t="shared" si="6"/>
        <v>0.10184032101840321</v>
      </c>
      <c r="U15" s="4">
        <f t="shared" si="7"/>
        <v>6.6417600664176013E-2</v>
      </c>
      <c r="V15" s="4">
        <f t="shared" si="8"/>
        <v>4.5293113786264473E-2</v>
      </c>
      <c r="W15" s="4">
        <f t="shared" si="9"/>
        <v>1.7342373506757068E-2</v>
      </c>
      <c r="X15" s="4">
        <f t="shared" si="10"/>
        <v>6.148240394815737E-2</v>
      </c>
    </row>
    <row r="16" spans="1:24" x14ac:dyDescent="0.3">
      <c r="A16">
        <v>29183</v>
      </c>
      <c r="B16" t="s">
        <v>36</v>
      </c>
      <c r="C16" s="2">
        <v>154273</v>
      </c>
      <c r="D16" s="2">
        <v>6648</v>
      </c>
      <c r="E16" s="2">
        <v>7158</v>
      </c>
      <c r="F16" s="2">
        <v>36831</v>
      </c>
      <c r="G16" s="2">
        <v>33529</v>
      </c>
      <c r="H16" s="2">
        <v>27272</v>
      </c>
      <c r="I16" s="2">
        <v>20570</v>
      </c>
      <c r="J16" s="2">
        <v>11167</v>
      </c>
      <c r="K16" s="2">
        <v>5657</v>
      </c>
      <c r="L16" s="2">
        <v>1441</v>
      </c>
      <c r="M16" s="2">
        <v>4000</v>
      </c>
      <c r="N16" s="3">
        <v>1992</v>
      </c>
      <c r="O16" s="4">
        <f t="shared" si="1"/>
        <v>4.3092440025150218E-2</v>
      </c>
      <c r="P16" s="4">
        <f t="shared" si="2"/>
        <v>4.6398268005418963E-2</v>
      </c>
      <c r="Q16" s="4">
        <f t="shared" si="3"/>
        <v>0.23873911831623162</v>
      </c>
      <c r="R16" s="4">
        <f t="shared" si="4"/>
        <v>0.21733550264790338</v>
      </c>
      <c r="S16" s="4">
        <f t="shared" si="5"/>
        <v>0.1767775307409592</v>
      </c>
      <c r="T16" s="4">
        <f t="shared" si="6"/>
        <v>0.13333506187083935</v>
      </c>
      <c r="U16" s="4">
        <f t="shared" si="7"/>
        <v>7.238466873659033E-2</v>
      </c>
      <c r="V16" s="4">
        <f t="shared" si="8"/>
        <v>3.6668762518392718E-2</v>
      </c>
      <c r="W16" s="4">
        <f t="shared" si="9"/>
        <v>9.3405845481710995E-3</v>
      </c>
      <c r="X16" s="4">
        <f t="shared" si="10"/>
        <v>2.5928062590343092E-2</v>
      </c>
    </row>
    <row r="17" spans="1:24" x14ac:dyDescent="0.3">
      <c r="A17">
        <v>29189</v>
      </c>
      <c r="B17" t="s">
        <v>37</v>
      </c>
      <c r="C17" s="2">
        <v>440960</v>
      </c>
      <c r="D17" s="2">
        <v>4201</v>
      </c>
      <c r="E17" s="2">
        <v>4635</v>
      </c>
      <c r="F17" s="2">
        <v>26072</v>
      </c>
      <c r="G17" s="2">
        <v>41538</v>
      </c>
      <c r="H17" s="2">
        <v>52678</v>
      </c>
      <c r="I17" s="2">
        <v>74384</v>
      </c>
      <c r="J17" s="2">
        <v>83459</v>
      </c>
      <c r="K17" s="2">
        <v>81932</v>
      </c>
      <c r="L17" s="2">
        <v>29457</v>
      </c>
      <c r="M17" s="2">
        <v>42604</v>
      </c>
      <c r="N17" s="3">
        <v>1968</v>
      </c>
      <c r="O17" s="4">
        <f t="shared" si="1"/>
        <v>9.5269412191582008E-3</v>
      </c>
      <c r="P17" s="4">
        <f t="shared" si="2"/>
        <v>1.0511157474600871E-2</v>
      </c>
      <c r="Q17" s="4">
        <f t="shared" si="3"/>
        <v>5.9125544267053701E-2</v>
      </c>
      <c r="R17" s="4">
        <f t="shared" si="4"/>
        <v>9.4199020319303342E-2</v>
      </c>
      <c r="S17" s="4">
        <f t="shared" si="5"/>
        <v>0.11946208272859216</v>
      </c>
      <c r="T17" s="4">
        <f t="shared" si="6"/>
        <v>0.16868650217706821</v>
      </c>
      <c r="U17" s="4">
        <f t="shared" si="7"/>
        <v>0.18926660014513788</v>
      </c>
      <c r="V17" s="4">
        <f t="shared" si="8"/>
        <v>0.18580370101596516</v>
      </c>
      <c r="W17" s="4">
        <f t="shared" si="9"/>
        <v>6.6801977503628443E-2</v>
      </c>
      <c r="X17" s="4">
        <f t="shared" si="10"/>
        <v>9.6616473149492024E-2</v>
      </c>
    </row>
    <row r="18" spans="1:24" x14ac:dyDescent="0.3">
      <c r="A18">
        <v>29219</v>
      </c>
      <c r="B18" t="s">
        <v>38</v>
      </c>
      <c r="C18" s="2">
        <v>15502</v>
      </c>
      <c r="D18" s="2">
        <v>449</v>
      </c>
      <c r="E18" s="2">
        <v>495</v>
      </c>
      <c r="F18" s="2">
        <v>4943</v>
      </c>
      <c r="G18" s="2">
        <v>3518</v>
      </c>
      <c r="H18" s="2">
        <v>2040</v>
      </c>
      <c r="I18" s="2">
        <v>1761</v>
      </c>
      <c r="J18" s="2">
        <v>778</v>
      </c>
      <c r="K18" s="2">
        <v>569</v>
      </c>
      <c r="L18" s="2">
        <v>231</v>
      </c>
      <c r="M18" s="2">
        <v>718</v>
      </c>
      <c r="N18" s="3">
        <v>1995</v>
      </c>
      <c r="O18" s="4">
        <f t="shared" si="1"/>
        <v>2.8964004644561992E-2</v>
      </c>
      <c r="P18" s="4">
        <f t="shared" si="2"/>
        <v>3.1931363695007098E-2</v>
      </c>
      <c r="Q18" s="4">
        <f t="shared" si="3"/>
        <v>0.31886208231195973</v>
      </c>
      <c r="R18" s="4">
        <f t="shared" si="4"/>
        <v>0.22693845955360598</v>
      </c>
      <c r="S18" s="4">
        <f t="shared" si="5"/>
        <v>0.13159592310669591</v>
      </c>
      <c r="T18" s="4">
        <f t="shared" si="6"/>
        <v>0.11359824538769191</v>
      </c>
      <c r="U18" s="4">
        <f t="shared" si="7"/>
        <v>5.0187072635788928E-2</v>
      </c>
      <c r="V18" s="4">
        <f t="shared" si="8"/>
        <v>3.6704941297897045E-2</v>
      </c>
      <c r="W18" s="4">
        <f t="shared" si="9"/>
        <v>1.4901303057669978E-2</v>
      </c>
      <c r="X18" s="4">
        <f t="shared" si="10"/>
        <v>4.6316604309121406E-2</v>
      </c>
    </row>
    <row r="19" spans="1:24" x14ac:dyDescent="0.3">
      <c r="A19">
        <v>29510</v>
      </c>
      <c r="B19" t="s">
        <v>39</v>
      </c>
      <c r="C19" s="2">
        <v>176729</v>
      </c>
      <c r="D19" s="2">
        <v>1387</v>
      </c>
      <c r="E19" s="2">
        <v>1336</v>
      </c>
      <c r="F19" s="2">
        <v>8227</v>
      </c>
      <c r="G19" s="2">
        <v>5404</v>
      </c>
      <c r="H19" s="2">
        <v>6245</v>
      </c>
      <c r="I19" s="2">
        <v>7622</v>
      </c>
      <c r="J19" s="2">
        <v>11343</v>
      </c>
      <c r="K19" s="2">
        <v>18472</v>
      </c>
      <c r="L19" s="2">
        <v>14719</v>
      </c>
      <c r="M19" s="2">
        <v>101974</v>
      </c>
      <c r="N19" s="3" t="s">
        <v>41</v>
      </c>
      <c r="O19" s="4">
        <f t="shared" si="1"/>
        <v>7.8481743233991021E-3</v>
      </c>
      <c r="P19" s="4">
        <f t="shared" si="2"/>
        <v>7.5595968969439081E-3</v>
      </c>
      <c r="Q19" s="4">
        <f t="shared" si="3"/>
        <v>4.6551499753860429E-2</v>
      </c>
      <c r="R19" s="4">
        <f t="shared" si="4"/>
        <v>3.0577890442428802E-2</v>
      </c>
      <c r="S19" s="4">
        <f t="shared" si="5"/>
        <v>3.5336588788484065E-2</v>
      </c>
      <c r="T19" s="4">
        <f t="shared" si="6"/>
        <v>4.3128179302774301E-2</v>
      </c>
      <c r="U19" s="4">
        <f t="shared" si="7"/>
        <v>6.4183014672181696E-2</v>
      </c>
      <c r="V19" s="4">
        <f t="shared" si="8"/>
        <v>0.10452161218588912</v>
      </c>
      <c r="W19" s="4">
        <f t="shared" si="9"/>
        <v>8.328570862733338E-2</v>
      </c>
      <c r="X19" s="4">
        <f t="shared" si="10"/>
        <v>0.57700773500670521</v>
      </c>
    </row>
    <row r="20" spans="1:24" x14ac:dyDescent="0.3">
      <c r="A20">
        <v>41180</v>
      </c>
      <c r="B20" t="s">
        <v>40</v>
      </c>
      <c r="C20" s="2">
        <v>1256945</v>
      </c>
      <c r="D20" s="2">
        <v>20472</v>
      </c>
      <c r="E20" s="2">
        <v>25286</v>
      </c>
      <c r="F20" s="2">
        <v>147787</v>
      </c>
      <c r="G20" s="2">
        <v>152211</v>
      </c>
      <c r="H20" s="2">
        <v>142920</v>
      </c>
      <c r="I20" s="2">
        <v>166279</v>
      </c>
      <c r="J20" s="2">
        <v>159910</v>
      </c>
      <c r="K20" s="2">
        <v>161542</v>
      </c>
      <c r="L20" s="2">
        <v>71789</v>
      </c>
      <c r="M20" s="2">
        <v>208749</v>
      </c>
      <c r="N20" s="3">
        <v>1972</v>
      </c>
      <c r="O20" s="4">
        <f t="shared" si="1"/>
        <v>1.6287108823377316E-2</v>
      </c>
      <c r="P20" s="4">
        <f t="shared" si="2"/>
        <v>2.0117029782528273E-2</v>
      </c>
      <c r="Q20" s="4">
        <f t="shared" si="3"/>
        <v>0.11757634582260958</v>
      </c>
      <c r="R20" s="4">
        <f t="shared" si="4"/>
        <v>0.12109599067580523</v>
      </c>
      <c r="S20" s="4">
        <f t="shared" si="5"/>
        <v>0.11370425913623905</v>
      </c>
      <c r="T20" s="4">
        <f t="shared" si="6"/>
        <v>0.13228820672344455</v>
      </c>
      <c r="U20" s="4">
        <f t="shared" si="7"/>
        <v>0.12722115923926663</v>
      </c>
      <c r="V20" s="4">
        <f t="shared" si="8"/>
        <v>0.1285195454057258</v>
      </c>
      <c r="W20" s="4">
        <f t="shared" si="9"/>
        <v>5.7113875308784395E-2</v>
      </c>
      <c r="X20" s="4">
        <f t="shared" si="10"/>
        <v>0.1660764790822192</v>
      </c>
    </row>
    <row r="22" spans="1:24" x14ac:dyDescent="0.3">
      <c r="A2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2019-01-10T14:47:09Z</dcterms:created>
  <dcterms:modified xsi:type="dcterms:W3CDTF">2020-12-24T16:45:54Z</dcterms:modified>
</cp:coreProperties>
</file>