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5" i="1"/>
  <c r="P5" i="1"/>
  <c r="Q5" i="1"/>
  <c r="R5" i="1"/>
  <c r="S5" i="1"/>
  <c r="T5" i="1"/>
  <c r="U5" i="1"/>
  <c r="V5" i="1"/>
  <c r="W5" i="1"/>
  <c r="N6" i="1"/>
  <c r="O6" i="1"/>
  <c r="P6" i="1"/>
  <c r="Q6" i="1"/>
  <c r="R6" i="1"/>
  <c r="S6" i="1"/>
  <c r="T6" i="1"/>
  <c r="U6" i="1"/>
  <c r="V6" i="1"/>
  <c r="W6" i="1"/>
  <c r="N7" i="1"/>
  <c r="O7" i="1"/>
  <c r="P7" i="1"/>
  <c r="Q7" i="1"/>
  <c r="R7" i="1"/>
  <c r="S7" i="1"/>
  <c r="T7" i="1"/>
  <c r="U7" i="1"/>
  <c r="V7" i="1"/>
  <c r="W7" i="1"/>
  <c r="N8" i="1"/>
  <c r="O8" i="1"/>
  <c r="P8" i="1"/>
  <c r="Q8" i="1"/>
  <c r="R8" i="1"/>
  <c r="S8" i="1"/>
  <c r="T8" i="1"/>
  <c r="U8" i="1"/>
  <c r="V8" i="1"/>
  <c r="W8" i="1"/>
  <c r="N9" i="1"/>
  <c r="O9" i="1"/>
  <c r="P9" i="1"/>
  <c r="Q9" i="1"/>
  <c r="R9" i="1"/>
  <c r="S9" i="1"/>
  <c r="T9" i="1"/>
  <c r="U9" i="1"/>
  <c r="V9" i="1"/>
  <c r="W9" i="1"/>
  <c r="N10" i="1"/>
  <c r="O10" i="1"/>
  <c r="P10" i="1"/>
  <c r="Q10" i="1"/>
  <c r="R10" i="1"/>
  <c r="S10" i="1"/>
  <c r="T10" i="1"/>
  <c r="U10" i="1"/>
  <c r="V10" i="1"/>
  <c r="W10" i="1"/>
  <c r="N11" i="1"/>
  <c r="O11" i="1"/>
  <c r="P11" i="1"/>
  <c r="Q11" i="1"/>
  <c r="R11" i="1"/>
  <c r="S11" i="1"/>
  <c r="T11" i="1"/>
  <c r="U11" i="1"/>
  <c r="V11" i="1"/>
  <c r="W11" i="1"/>
  <c r="N12" i="1"/>
  <c r="O12" i="1"/>
  <c r="P12" i="1"/>
  <c r="Q12" i="1"/>
  <c r="R12" i="1"/>
  <c r="S12" i="1"/>
  <c r="T12" i="1"/>
  <c r="U12" i="1"/>
  <c r="V12" i="1"/>
  <c r="W12" i="1"/>
  <c r="N13" i="1"/>
  <c r="O13" i="1"/>
  <c r="P13" i="1"/>
  <c r="Q13" i="1"/>
  <c r="R13" i="1"/>
  <c r="S13" i="1"/>
  <c r="T13" i="1"/>
  <c r="U13" i="1"/>
  <c r="V13" i="1"/>
  <c r="W13" i="1"/>
  <c r="N14" i="1"/>
  <c r="O14" i="1"/>
  <c r="P14" i="1"/>
  <c r="Q14" i="1"/>
  <c r="R14" i="1"/>
  <c r="S14" i="1"/>
  <c r="T14" i="1"/>
  <c r="U14" i="1"/>
  <c r="V14" i="1"/>
  <c r="W14" i="1"/>
  <c r="N15" i="1"/>
  <c r="O15" i="1"/>
  <c r="P15" i="1"/>
  <c r="Q15" i="1"/>
  <c r="R15" i="1"/>
  <c r="S15" i="1"/>
  <c r="T15" i="1"/>
  <c r="U15" i="1"/>
  <c r="V15" i="1"/>
  <c r="W15" i="1"/>
  <c r="N16" i="1"/>
  <c r="O16" i="1"/>
  <c r="P16" i="1"/>
  <c r="Q16" i="1"/>
  <c r="R16" i="1"/>
  <c r="S16" i="1"/>
  <c r="T16" i="1"/>
  <c r="U16" i="1"/>
  <c r="V16" i="1"/>
  <c r="W16" i="1"/>
  <c r="N17" i="1"/>
  <c r="O17" i="1"/>
  <c r="P17" i="1"/>
  <c r="Q17" i="1"/>
  <c r="R17" i="1"/>
  <c r="S17" i="1"/>
  <c r="T17" i="1"/>
  <c r="U17" i="1"/>
  <c r="V17" i="1"/>
  <c r="W17" i="1"/>
  <c r="N18" i="1"/>
  <c r="O18" i="1"/>
  <c r="P18" i="1"/>
  <c r="Q18" i="1"/>
  <c r="R18" i="1"/>
  <c r="S18" i="1"/>
  <c r="T18" i="1"/>
  <c r="U18" i="1"/>
  <c r="V18" i="1"/>
  <c r="W18" i="1"/>
  <c r="O4" i="1"/>
  <c r="P4" i="1"/>
  <c r="Q4" i="1"/>
  <c r="R4" i="1"/>
  <c r="S4" i="1"/>
  <c r="T4" i="1"/>
  <c r="U4" i="1"/>
  <c r="V4" i="1"/>
  <c r="W4" i="1"/>
  <c r="N4" i="1"/>
  <c r="V19" i="1"/>
  <c r="O19" i="1"/>
  <c r="R19" i="1"/>
  <c r="N19" i="1"/>
  <c r="U19" i="1"/>
  <c r="Q19" i="1"/>
  <c r="T19" i="1"/>
  <c r="P19" i="1"/>
  <c r="W19" i="1"/>
  <c r="S19" i="1"/>
</calcChain>
</file>

<file path=xl/sharedStrings.xml><?xml version="1.0" encoding="utf-8"?>
<sst xmlns="http://schemas.openxmlformats.org/spreadsheetml/2006/main" count="41" uniqueCount="41">
  <si>
    <t>Units in Structure by County</t>
  </si>
  <si>
    <t>County</t>
  </si>
  <si>
    <t>CntyNa</t>
  </si>
  <si>
    <t>Total Units in Structures</t>
  </si>
  <si>
    <t>1 Detached</t>
  </si>
  <si>
    <t>1 Attached</t>
  </si>
  <si>
    <t>2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</si>
  <si>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</si>
  <si>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</si>
  <si>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</si>
  <si>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</si>
  <si>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</si>
  <si>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</si>
  <si>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</si>
  <si>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Pct 1 Detached</t>
  </si>
  <si>
    <t>Pct 1 Attached</t>
  </si>
  <si>
    <t>Pct 2</t>
  </si>
  <si>
    <t>Pct 3 or 4</t>
  </si>
  <si>
    <t>Pct 5 to 9</t>
  </si>
  <si>
    <t>Pct 10 to 19</t>
  </si>
  <si>
    <t>Pct 20 to 49</t>
  </si>
  <si>
    <t>Pct 50 or more</t>
  </si>
  <si>
    <t>Pct Mobile Home</t>
  </si>
  <si>
    <t>Pct Boat, RV, van, etc.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</si>
  <si>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</si>
  <si>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</si>
  <si>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</si>
  <si>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</si>
  <si>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</si>
  <si>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</si>
  <si>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</si>
  <si>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</si>
  <si>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</si>
  <si>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</si>
  <si>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</si>
  <si>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</si>
  <si>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</si>
  <si>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</si>
  <si>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</si>
  <si>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</si>
  <si>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2019 5 Year American Community Survey, Table B25032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</si>
</sst>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A3" sqref="A3"/>
    </sheetView>
  </sheetViews>
  <sheetFormatPr defaultRowHeight="14.4" x14ac:dyDescent="0.3"/>
  <cols>
    <col min="2" max="2" width="12.5546875" customWidth="1"/>
    <col min="3" max="3" width="12.6640625" style="1" customWidth="1"/>
    <col min="4" max="21" width="9.109375" style="1"/>
    <col min="22" max="22" width="11.5546875" style="1" customWidth="1"/>
    <col min="23" max="23" width="13" style="1" customWidth="1"/>
  </cols>
  <sheetData>
    <row r="1" spans="1:23" x14ac:dyDescent="0.3">
      <c r="A1" t="s">
        <v>0</v>
      </c>
    </row>
    <row r="3" spans="1:23" ht="28.8" x14ac:dyDescent="0.3">
      <c r="A3" t="s">
        <v>1</v>
      </c>
      <c r="B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</row>
    <row r="4" spans="1:23" x14ac:dyDescent="0.3">
      <c r="A4">
        <v>17005</v>
      </c>
      <c r="B4" t="s">
        <v>24</v>
      </c>
      <c r="C4" s="3">
        <v>6299</v>
      </c>
      <c r="D4" s="3">
        <v>5076</v>
      </c>
      <c r="E4" s="3">
        <v>24</v>
      </c>
      <c r="F4" s="3">
        <v>77</v>
      </c>
      <c r="G4" s="3">
        <v>97</v>
      </c>
      <c r="H4" s="3">
        <v>155</v>
      </c>
      <c r="I4" s="3">
        <v>88</v>
      </c>
      <c r="J4" s="3">
        <v>42</v>
      </c>
      <c r="K4" s="3">
        <v>114</v>
      </c>
      <c r="L4" s="3">
        <v>601</v>
      </c>
      <c r="M4" s="3">
        <v>25</v>
      </c>
      <c r="N4" s="4">
        <f>D4/$C4</f>
        <v>0.80584219717415462</v>
      </c>
      <c r="O4" s="4">
        <f t="shared" ref="O4:W4" si="0">E4/$C4</f>
        <v>3.8101285918399745E-3</v>
      </c>
      <c r="P4" s="4">
        <f t="shared" si="0"/>
        <v>1.2224162565486585E-2</v>
      </c>
      <c r="Q4" s="4">
        <f t="shared" si="0"/>
        <v>1.5399269725353231E-2</v>
      </c>
      <c r="R4" s="4">
        <f t="shared" si="0"/>
        <v>2.4607080488966503E-2</v>
      </c>
      <c r="S4" s="4">
        <f t="shared" si="0"/>
        <v>1.397047150341324E-2</v>
      </c>
      <c r="T4" s="4">
        <f t="shared" si="0"/>
        <v>6.6677250357199559E-3</v>
      </c>
      <c r="U4" s="4">
        <f t="shared" si="0"/>
        <v>1.8098110811239878E-2</v>
      </c>
      <c r="V4" s="4">
        <f t="shared" si="0"/>
        <v>9.5411970153992692E-2</v>
      </c>
      <c r="W4" s="4">
        <f t="shared" si="0"/>
        <v>3.9688839498333069E-3</v>
      </c>
    </row>
    <row r="5" spans="1:23" x14ac:dyDescent="0.3">
      <c r="A5">
        <v>17013</v>
      </c>
      <c r="B5" t="s">
        <v>25</v>
      </c>
      <c r="C5" s="3">
        <v>1664</v>
      </c>
      <c r="D5" s="3">
        <v>1385</v>
      </c>
      <c r="E5" s="3">
        <v>41</v>
      </c>
      <c r="F5" s="3">
        <v>11</v>
      </c>
      <c r="G5" s="3">
        <v>13</v>
      </c>
      <c r="H5" s="3">
        <v>11</v>
      </c>
      <c r="I5" s="3">
        <v>10</v>
      </c>
      <c r="J5" s="3">
        <v>0</v>
      </c>
      <c r="K5" s="3">
        <v>0</v>
      </c>
      <c r="L5" s="3">
        <v>193</v>
      </c>
      <c r="M5" s="3">
        <v>0</v>
      </c>
      <c r="N5" s="4">
        <f t="shared" ref="N5:N19" si="1">D5/$C5</f>
        <v>0.83233173076923073</v>
      </c>
      <c r="O5" s="4">
        <f t="shared" ref="O5:O19" si="2">E5/$C5</f>
        <v>2.4639423076923076E-2</v>
      </c>
      <c r="P5" s="4">
        <f t="shared" ref="P5:P19" si="3">F5/$C5</f>
        <v>6.610576923076923E-3</v>
      </c>
      <c r="Q5" s="4">
        <f t="shared" ref="Q5:Q19" si="4">G5/$C5</f>
        <v>7.8125E-3</v>
      </c>
      <c r="R5" s="4">
        <f t="shared" ref="R5:R19" si="5">H5/$C5</f>
        <v>6.610576923076923E-3</v>
      </c>
      <c r="S5" s="4">
        <f t="shared" ref="S5:S19" si="6">I5/$C5</f>
        <v>6.0096153846153849E-3</v>
      </c>
      <c r="T5" s="4">
        <f t="shared" ref="T5:T19" si="7">J5/$C5</f>
        <v>0</v>
      </c>
      <c r="U5" s="4">
        <f t="shared" ref="U5:U19" si="8">K5/$C5</f>
        <v>0</v>
      </c>
      <c r="V5" s="4">
        <f t="shared" ref="V5:V19" si="9">L5/$C5</f>
        <v>0.11598557692307693</v>
      </c>
      <c r="W5" s="4">
        <f t="shared" ref="W5:W19" si="10">M5/$C5</f>
        <v>0</v>
      </c>
    </row>
    <row r="6" spans="1:23" x14ac:dyDescent="0.3">
      <c r="A6">
        <v>17027</v>
      </c>
      <c r="B6" t="s">
        <v>26</v>
      </c>
      <c r="C6" s="3">
        <v>14353</v>
      </c>
      <c r="D6" s="3">
        <v>11860</v>
      </c>
      <c r="E6" s="3">
        <v>237</v>
      </c>
      <c r="F6" s="3">
        <v>300</v>
      </c>
      <c r="G6" s="3">
        <v>283</v>
      </c>
      <c r="H6" s="3">
        <v>224</v>
      </c>
      <c r="I6" s="3">
        <v>24</v>
      </c>
      <c r="J6" s="3">
        <v>149</v>
      </c>
      <c r="K6" s="3">
        <v>173</v>
      </c>
      <c r="L6" s="3">
        <v>1044</v>
      </c>
      <c r="M6" s="3">
        <v>59</v>
      </c>
      <c r="N6" s="4">
        <f t="shared" si="1"/>
        <v>0.82630808890127494</v>
      </c>
      <c r="O6" s="4">
        <f t="shared" si="2"/>
        <v>1.6512227408904061E-2</v>
      </c>
      <c r="P6" s="4">
        <f t="shared" si="3"/>
        <v>2.0901553682157039E-2</v>
      </c>
      <c r="Q6" s="4">
        <f t="shared" si="4"/>
        <v>1.9717132306834809E-2</v>
      </c>
      <c r="R6" s="4">
        <f t="shared" si="5"/>
        <v>1.560649341601059E-2</v>
      </c>
      <c r="S6" s="4">
        <f t="shared" si="6"/>
        <v>1.6721242945725633E-3</v>
      </c>
      <c r="T6" s="4">
        <f t="shared" si="7"/>
        <v>1.0381104995471331E-2</v>
      </c>
      <c r="U6" s="4">
        <f t="shared" si="8"/>
        <v>1.2053229290043894E-2</v>
      </c>
      <c r="V6" s="4">
        <f t="shared" si="9"/>
        <v>7.2737406813906502E-2</v>
      </c>
      <c r="W6" s="4">
        <f t="shared" si="10"/>
        <v>4.110638890824218E-3</v>
      </c>
    </row>
    <row r="7" spans="1:23" x14ac:dyDescent="0.3">
      <c r="A7">
        <v>17083</v>
      </c>
      <c r="B7" t="s">
        <v>27</v>
      </c>
      <c r="C7" s="3">
        <v>8499</v>
      </c>
      <c r="D7" s="3">
        <v>7336</v>
      </c>
      <c r="E7" s="3">
        <v>74</v>
      </c>
      <c r="F7" s="3">
        <v>121</v>
      </c>
      <c r="G7" s="3">
        <v>203</v>
      </c>
      <c r="H7" s="3">
        <v>160</v>
      </c>
      <c r="I7" s="3">
        <v>36</v>
      </c>
      <c r="J7" s="3">
        <v>96</v>
      </c>
      <c r="K7" s="3">
        <v>34</v>
      </c>
      <c r="L7" s="3">
        <v>439</v>
      </c>
      <c r="M7" s="3">
        <v>0</v>
      </c>
      <c r="N7" s="4">
        <f t="shared" si="1"/>
        <v>0.86316037180844807</v>
      </c>
      <c r="O7" s="4">
        <f t="shared" si="2"/>
        <v>8.706906694905283E-3</v>
      </c>
      <c r="P7" s="4">
        <f t="shared" si="3"/>
        <v>1.4236969055182963E-2</v>
      </c>
      <c r="Q7" s="4">
        <f t="shared" si="4"/>
        <v>2.3885162960348275E-2</v>
      </c>
      <c r="R7" s="4">
        <f t="shared" si="5"/>
        <v>1.8825744205200612E-2</v>
      </c>
      <c r="S7" s="4">
        <f t="shared" si="6"/>
        <v>4.2357924461701377E-3</v>
      </c>
      <c r="T7" s="4">
        <f t="shared" si="7"/>
        <v>1.1295446523120367E-2</v>
      </c>
      <c r="U7" s="4">
        <f t="shared" si="8"/>
        <v>4.00047064360513E-3</v>
      </c>
      <c r="V7" s="4">
        <f t="shared" si="9"/>
        <v>5.1653135663019177E-2</v>
      </c>
      <c r="W7" s="4">
        <f t="shared" si="10"/>
        <v>0</v>
      </c>
    </row>
    <row r="8" spans="1:23" x14ac:dyDescent="0.3">
      <c r="A8">
        <v>17117</v>
      </c>
      <c r="B8" t="s">
        <v>28</v>
      </c>
      <c r="C8" s="3">
        <v>18875</v>
      </c>
      <c r="D8" s="3">
        <v>15801</v>
      </c>
      <c r="E8" s="3">
        <v>113</v>
      </c>
      <c r="F8" s="3">
        <v>575</v>
      </c>
      <c r="G8" s="3">
        <v>394</v>
      </c>
      <c r="H8" s="3">
        <v>281</v>
      </c>
      <c r="I8" s="3">
        <v>78</v>
      </c>
      <c r="J8" s="3">
        <v>96</v>
      </c>
      <c r="K8" s="3">
        <v>127</v>
      </c>
      <c r="L8" s="3">
        <v>1402</v>
      </c>
      <c r="M8" s="3">
        <v>8</v>
      </c>
      <c r="N8" s="4">
        <f t="shared" si="1"/>
        <v>0.83713907284768208</v>
      </c>
      <c r="O8" s="4">
        <f t="shared" si="2"/>
        <v>5.9867549668874169E-3</v>
      </c>
      <c r="P8" s="4">
        <f t="shared" si="3"/>
        <v>3.0463576158940398E-2</v>
      </c>
      <c r="Q8" s="4">
        <f t="shared" si="4"/>
        <v>2.0874172185430463E-2</v>
      </c>
      <c r="R8" s="4">
        <f t="shared" si="5"/>
        <v>1.4887417218543047E-2</v>
      </c>
      <c r="S8" s="4">
        <f t="shared" si="6"/>
        <v>4.1324503311258275E-3</v>
      </c>
      <c r="T8" s="4">
        <f t="shared" si="7"/>
        <v>5.0860927152317882E-3</v>
      </c>
      <c r="U8" s="4">
        <f t="shared" si="8"/>
        <v>6.7284768211920533E-3</v>
      </c>
      <c r="V8" s="4">
        <f t="shared" si="9"/>
        <v>7.4278145695364242E-2</v>
      </c>
      <c r="W8" s="4">
        <f t="shared" si="10"/>
        <v>4.2384105960264898E-4</v>
      </c>
    </row>
    <row r="9" spans="1:23" x14ac:dyDescent="0.3">
      <c r="A9">
        <v>17119</v>
      </c>
      <c r="B9" t="s">
        <v>29</v>
      </c>
      <c r="C9" s="3">
        <v>107659</v>
      </c>
      <c r="D9" s="3">
        <v>85494</v>
      </c>
      <c r="E9" s="3">
        <v>2516</v>
      </c>
      <c r="F9" s="3">
        <v>3418</v>
      </c>
      <c r="G9" s="3">
        <v>4869</v>
      </c>
      <c r="H9" s="3">
        <v>3250</v>
      </c>
      <c r="I9" s="3">
        <v>1846</v>
      </c>
      <c r="J9" s="3">
        <v>1013</v>
      </c>
      <c r="K9" s="3">
        <v>2411</v>
      </c>
      <c r="L9" s="3">
        <v>2833</v>
      </c>
      <c r="M9" s="3">
        <v>9</v>
      </c>
      <c r="N9" s="4">
        <f t="shared" si="1"/>
        <v>0.79411846664003938</v>
      </c>
      <c r="O9" s="4">
        <f t="shared" si="2"/>
        <v>2.3370085176343827E-2</v>
      </c>
      <c r="P9" s="4">
        <f t="shared" si="3"/>
        <v>3.1748390752282668E-2</v>
      </c>
      <c r="Q9" s="4">
        <f t="shared" si="4"/>
        <v>4.5226130653266333E-2</v>
      </c>
      <c r="R9" s="4">
        <f t="shared" si="5"/>
        <v>3.018790811729628E-2</v>
      </c>
      <c r="S9" s="4">
        <f t="shared" si="6"/>
        <v>1.7146731810624285E-2</v>
      </c>
      <c r="T9" s="4">
        <f t="shared" si="7"/>
        <v>9.4093387454834247E-3</v>
      </c>
      <c r="U9" s="4">
        <f t="shared" si="8"/>
        <v>2.2394783529477331E-2</v>
      </c>
      <c r="V9" s="4">
        <f t="shared" si="9"/>
        <v>2.6314567291169339E-2</v>
      </c>
      <c r="W9" s="4">
        <f t="shared" si="10"/>
        <v>8.3597284017128154E-5</v>
      </c>
    </row>
    <row r="10" spans="1:23" x14ac:dyDescent="0.3">
      <c r="A10">
        <v>17133</v>
      </c>
      <c r="B10" t="s">
        <v>30</v>
      </c>
      <c r="C10" s="3">
        <v>13586</v>
      </c>
      <c r="D10" s="3">
        <v>11257</v>
      </c>
      <c r="E10" s="3">
        <v>423</v>
      </c>
      <c r="F10" s="3">
        <v>562</v>
      </c>
      <c r="G10" s="3">
        <v>262</v>
      </c>
      <c r="H10" s="3">
        <v>390</v>
      </c>
      <c r="I10" s="3">
        <v>132</v>
      </c>
      <c r="J10" s="3">
        <v>119</v>
      </c>
      <c r="K10" s="3">
        <v>97</v>
      </c>
      <c r="L10" s="3">
        <v>344</v>
      </c>
      <c r="M10" s="3">
        <v>0</v>
      </c>
      <c r="N10" s="4">
        <f t="shared" si="1"/>
        <v>0.82857353157662295</v>
      </c>
      <c r="O10" s="4">
        <f t="shared" si="2"/>
        <v>3.1134991903430002E-2</v>
      </c>
      <c r="P10" s="4">
        <f t="shared" si="3"/>
        <v>4.1366112174297073E-2</v>
      </c>
      <c r="Q10" s="4">
        <f t="shared" si="4"/>
        <v>1.9284557632857354E-2</v>
      </c>
      <c r="R10" s="4">
        <f t="shared" si="5"/>
        <v>2.8706020903871633E-2</v>
      </c>
      <c r="S10" s="4">
        <f t="shared" si="6"/>
        <v>9.7158839982334749E-3</v>
      </c>
      <c r="T10" s="4">
        <f t="shared" si="7"/>
        <v>8.7590166347710878E-3</v>
      </c>
      <c r="U10" s="4">
        <f t="shared" si="8"/>
        <v>7.1397026350655084E-3</v>
      </c>
      <c r="V10" s="4">
        <f t="shared" si="9"/>
        <v>2.5320182540850875E-2</v>
      </c>
      <c r="W10" s="4">
        <f t="shared" si="10"/>
        <v>0</v>
      </c>
    </row>
    <row r="11" spans="1:23" x14ac:dyDescent="0.3">
      <c r="A11">
        <v>17163</v>
      </c>
      <c r="B11" t="s">
        <v>31</v>
      </c>
      <c r="C11" s="3">
        <v>104105</v>
      </c>
      <c r="D11" s="3">
        <v>74520</v>
      </c>
      <c r="E11" s="3">
        <v>3603</v>
      </c>
      <c r="F11" s="3">
        <v>3846</v>
      </c>
      <c r="G11" s="3">
        <v>4214</v>
      </c>
      <c r="H11" s="3">
        <v>6099</v>
      </c>
      <c r="I11" s="3">
        <v>2236</v>
      </c>
      <c r="J11" s="3">
        <v>1352</v>
      </c>
      <c r="K11" s="3">
        <v>2258</v>
      </c>
      <c r="L11" s="3">
        <v>5977</v>
      </c>
      <c r="M11" s="3">
        <v>0</v>
      </c>
      <c r="N11" s="4">
        <f t="shared" si="1"/>
        <v>0.7158157629316555</v>
      </c>
      <c r="O11" s="4">
        <f t="shared" si="2"/>
        <v>3.4609288698909751E-2</v>
      </c>
      <c r="P11" s="4">
        <f t="shared" si="3"/>
        <v>3.6943470534556461E-2</v>
      </c>
      <c r="Q11" s="4">
        <f t="shared" si="4"/>
        <v>4.047836319100908E-2</v>
      </c>
      <c r="R11" s="4">
        <f t="shared" si="5"/>
        <v>5.8585082368762309E-2</v>
      </c>
      <c r="S11" s="4">
        <f t="shared" si="6"/>
        <v>2.1478315162576245E-2</v>
      </c>
      <c r="T11" s="4">
        <f t="shared" si="7"/>
        <v>1.2986888237836799E-2</v>
      </c>
      <c r="U11" s="4">
        <f t="shared" si="8"/>
        <v>2.1689640267038086E-2</v>
      </c>
      <c r="V11" s="4">
        <f t="shared" si="9"/>
        <v>5.7413188607655735E-2</v>
      </c>
      <c r="W11" s="4">
        <f t="shared" si="10"/>
        <v>0</v>
      </c>
    </row>
    <row r="12" spans="1:23" x14ac:dyDescent="0.3">
      <c r="A12">
        <v>29071</v>
      </c>
      <c r="B12" t="s">
        <v>32</v>
      </c>
      <c r="C12" s="3">
        <v>40943</v>
      </c>
      <c r="D12" s="3">
        <v>31340</v>
      </c>
      <c r="E12" s="3">
        <v>1223</v>
      </c>
      <c r="F12" s="3">
        <v>921</v>
      </c>
      <c r="G12" s="3">
        <v>1116</v>
      </c>
      <c r="H12" s="3">
        <v>1324</v>
      </c>
      <c r="I12" s="3">
        <v>988</v>
      </c>
      <c r="J12" s="3">
        <v>364</v>
      </c>
      <c r="K12" s="3">
        <v>89</v>
      </c>
      <c r="L12" s="3">
        <v>3573</v>
      </c>
      <c r="M12" s="3">
        <v>5</v>
      </c>
      <c r="N12" s="4">
        <f t="shared" si="1"/>
        <v>0.76545441223163913</v>
      </c>
      <c r="O12" s="4">
        <f t="shared" si="2"/>
        <v>2.9870795984661604E-2</v>
      </c>
      <c r="P12" s="4">
        <f t="shared" si="3"/>
        <v>2.2494687736609432E-2</v>
      </c>
      <c r="Q12" s="4">
        <f t="shared" si="4"/>
        <v>2.7257406638497423E-2</v>
      </c>
      <c r="R12" s="4">
        <f t="shared" si="5"/>
        <v>3.233764013384461E-2</v>
      </c>
      <c r="S12" s="4">
        <f t="shared" si="6"/>
        <v>2.4131109102899152E-2</v>
      </c>
      <c r="T12" s="4">
        <f t="shared" si="7"/>
        <v>8.8904086168575831E-3</v>
      </c>
      <c r="U12" s="4">
        <f t="shared" si="8"/>
        <v>2.1737537552206725E-3</v>
      </c>
      <c r="V12" s="4">
        <f t="shared" si="9"/>
        <v>8.7267664802286107E-2</v>
      </c>
      <c r="W12" s="4">
        <f t="shared" si="10"/>
        <v>1.2212099748430745E-4</v>
      </c>
    </row>
    <row r="13" spans="1:23" x14ac:dyDescent="0.3">
      <c r="A13">
        <v>29099</v>
      </c>
      <c r="B13" t="s">
        <v>33</v>
      </c>
      <c r="C13" s="3">
        <v>84444</v>
      </c>
      <c r="D13" s="3">
        <v>67517</v>
      </c>
      <c r="E13" s="3">
        <v>1194</v>
      </c>
      <c r="F13" s="3">
        <v>1296</v>
      </c>
      <c r="G13" s="3">
        <v>2051</v>
      </c>
      <c r="H13" s="3">
        <v>1592</v>
      </c>
      <c r="I13" s="3">
        <v>1773</v>
      </c>
      <c r="J13" s="3">
        <v>393</v>
      </c>
      <c r="K13" s="3">
        <v>263</v>
      </c>
      <c r="L13" s="3">
        <v>8351</v>
      </c>
      <c r="M13" s="3">
        <v>14</v>
      </c>
      <c r="N13" s="4">
        <f t="shared" si="1"/>
        <v>0.79954762919804845</v>
      </c>
      <c r="O13" s="4">
        <f t="shared" si="2"/>
        <v>1.4139548102884753E-2</v>
      </c>
      <c r="P13" s="4">
        <f t="shared" si="3"/>
        <v>1.5347449197101038E-2</v>
      </c>
      <c r="Q13" s="4">
        <f t="shared" si="4"/>
        <v>2.428828572781962E-2</v>
      </c>
      <c r="R13" s="4">
        <f t="shared" si="5"/>
        <v>1.8852730803846335E-2</v>
      </c>
      <c r="S13" s="4">
        <f t="shared" si="6"/>
        <v>2.0996163137700724E-2</v>
      </c>
      <c r="T13" s="4">
        <f t="shared" si="7"/>
        <v>4.6539718630098049E-3</v>
      </c>
      <c r="U13" s="4">
        <f t="shared" si="8"/>
        <v>3.1144900762635594E-3</v>
      </c>
      <c r="V13" s="4">
        <f t="shared" si="9"/>
        <v>9.8893941547060771E-2</v>
      </c>
      <c r="W13" s="4">
        <f t="shared" si="10"/>
        <v>1.6579034626498034E-4</v>
      </c>
    </row>
    <row r="14" spans="1:23" x14ac:dyDescent="0.3">
      <c r="A14">
        <v>29113</v>
      </c>
      <c r="B14" t="s">
        <v>34</v>
      </c>
      <c r="C14" s="3">
        <v>19286</v>
      </c>
      <c r="D14" s="3">
        <v>14727</v>
      </c>
      <c r="E14" s="3">
        <v>260</v>
      </c>
      <c r="F14" s="3">
        <v>357</v>
      </c>
      <c r="G14" s="3">
        <v>304</v>
      </c>
      <c r="H14" s="3">
        <v>410</v>
      </c>
      <c r="I14" s="3">
        <v>241</v>
      </c>
      <c r="J14" s="3">
        <v>79</v>
      </c>
      <c r="K14" s="3">
        <v>43</v>
      </c>
      <c r="L14" s="3">
        <v>2847</v>
      </c>
      <c r="M14" s="3">
        <v>18</v>
      </c>
      <c r="N14" s="4">
        <f t="shared" si="1"/>
        <v>0.76361090946800791</v>
      </c>
      <c r="O14" s="4">
        <f t="shared" si="2"/>
        <v>1.3481281758788759E-2</v>
      </c>
      <c r="P14" s="4">
        <f t="shared" si="3"/>
        <v>1.851083687649072E-2</v>
      </c>
      <c r="Q14" s="4">
        <f t="shared" si="4"/>
        <v>1.5762729441045318E-2</v>
      </c>
      <c r="R14" s="4">
        <f t="shared" si="5"/>
        <v>2.1258944311936121E-2</v>
      </c>
      <c r="S14" s="4">
        <f t="shared" si="6"/>
        <v>1.2496111168723427E-2</v>
      </c>
      <c r="T14" s="4">
        <f t="shared" si="7"/>
        <v>4.0962356113242769E-3</v>
      </c>
      <c r="U14" s="4">
        <f t="shared" si="8"/>
        <v>2.2295965985689101E-3</v>
      </c>
      <c r="V14" s="4">
        <f t="shared" si="9"/>
        <v>0.1476200352587369</v>
      </c>
      <c r="W14" s="4">
        <f t="shared" si="10"/>
        <v>9.3331950637768333E-4</v>
      </c>
    </row>
    <row r="15" spans="1:23" x14ac:dyDescent="0.3">
      <c r="A15">
        <v>29183</v>
      </c>
      <c r="B15" t="s">
        <v>35</v>
      </c>
      <c r="C15" s="3">
        <v>146631</v>
      </c>
      <c r="D15" s="3">
        <v>112041</v>
      </c>
      <c r="E15" s="3">
        <v>10738</v>
      </c>
      <c r="F15" s="3">
        <v>1669</v>
      </c>
      <c r="G15" s="3">
        <v>3894</v>
      </c>
      <c r="H15" s="3">
        <v>4186</v>
      </c>
      <c r="I15" s="3">
        <v>5016</v>
      </c>
      <c r="J15" s="3">
        <v>2559</v>
      </c>
      <c r="K15" s="3">
        <v>2522</v>
      </c>
      <c r="L15" s="3">
        <v>3949</v>
      </c>
      <c r="M15" s="3">
        <v>57</v>
      </c>
      <c r="N15" s="4">
        <f t="shared" si="1"/>
        <v>0.76410172473760662</v>
      </c>
      <c r="O15" s="4">
        <f t="shared" si="2"/>
        <v>7.323144491955999E-2</v>
      </c>
      <c r="P15" s="4">
        <f t="shared" si="3"/>
        <v>1.1382313426219558E-2</v>
      </c>
      <c r="Q15" s="4">
        <f t="shared" si="4"/>
        <v>2.6556458047752522E-2</v>
      </c>
      <c r="R15" s="4">
        <f t="shared" si="5"/>
        <v>2.8547851409319994E-2</v>
      </c>
      <c r="S15" s="4">
        <f t="shared" si="6"/>
        <v>3.4208318841172737E-2</v>
      </c>
      <c r="T15" s="4">
        <f t="shared" si="7"/>
        <v>1.7451971274832744E-2</v>
      </c>
      <c r="U15" s="4">
        <f t="shared" si="8"/>
        <v>1.719963718449714E-2</v>
      </c>
      <c r="V15" s="4">
        <f t="shared" si="9"/>
        <v>2.6931549263116257E-2</v>
      </c>
      <c r="W15" s="4">
        <f t="shared" si="10"/>
        <v>3.8873089592241747E-4</v>
      </c>
    </row>
    <row r="16" spans="1:23" x14ac:dyDescent="0.3">
      <c r="A16">
        <v>29189</v>
      </c>
      <c r="B16" t="s">
        <v>36</v>
      </c>
      <c r="C16" s="3">
        <v>405984</v>
      </c>
      <c r="D16" s="3">
        <v>296216</v>
      </c>
      <c r="E16" s="3">
        <v>18590</v>
      </c>
      <c r="F16" s="3">
        <v>6204</v>
      </c>
      <c r="G16" s="3">
        <v>18346</v>
      </c>
      <c r="H16" s="3">
        <v>23608</v>
      </c>
      <c r="I16" s="3">
        <v>20355</v>
      </c>
      <c r="J16" s="3">
        <v>8195</v>
      </c>
      <c r="K16" s="3">
        <v>13554</v>
      </c>
      <c r="L16" s="3">
        <v>796</v>
      </c>
      <c r="M16" s="3">
        <v>120</v>
      </c>
      <c r="N16" s="4">
        <f t="shared" si="1"/>
        <v>0.72962481280050451</v>
      </c>
      <c r="O16" s="4">
        <f t="shared" si="2"/>
        <v>4.5789981871206746E-2</v>
      </c>
      <c r="P16" s="4">
        <f t="shared" si="3"/>
        <v>1.5281390399621659E-2</v>
      </c>
      <c r="Q16" s="4">
        <f t="shared" si="4"/>
        <v>4.5188972964451804E-2</v>
      </c>
      <c r="R16" s="4">
        <f t="shared" si="5"/>
        <v>5.8150074879798216E-2</v>
      </c>
      <c r="S16" s="4">
        <f t="shared" si="6"/>
        <v>5.0137443840151334E-2</v>
      </c>
      <c r="T16" s="4">
        <f t="shared" si="7"/>
        <v>2.0185524552691732E-2</v>
      </c>
      <c r="U16" s="4">
        <f t="shared" si="8"/>
        <v>3.3385552139985814E-2</v>
      </c>
      <c r="V16" s="4">
        <f t="shared" si="9"/>
        <v>1.9606684007251519E-3</v>
      </c>
      <c r="W16" s="4">
        <f t="shared" si="10"/>
        <v>2.955781508630882E-4</v>
      </c>
    </row>
    <row r="17" spans="1:23" x14ac:dyDescent="0.3">
      <c r="A17">
        <v>29219</v>
      </c>
      <c r="B17" t="s">
        <v>37</v>
      </c>
      <c r="C17" s="3">
        <v>12654</v>
      </c>
      <c r="D17" s="3">
        <v>9396</v>
      </c>
      <c r="E17" s="3">
        <v>261</v>
      </c>
      <c r="F17" s="3">
        <v>78</v>
      </c>
      <c r="G17" s="3">
        <v>559</v>
      </c>
      <c r="H17" s="3">
        <v>352</v>
      </c>
      <c r="I17" s="3">
        <v>63</v>
      </c>
      <c r="J17" s="3">
        <v>0</v>
      </c>
      <c r="K17" s="3">
        <v>85</v>
      </c>
      <c r="L17" s="3">
        <v>1854</v>
      </c>
      <c r="M17" s="3">
        <v>6</v>
      </c>
      <c r="N17" s="4">
        <f t="shared" si="1"/>
        <v>0.74253200568990041</v>
      </c>
      <c r="O17" s="4">
        <f t="shared" si="2"/>
        <v>2.0625889046941678E-2</v>
      </c>
      <c r="P17" s="4">
        <f t="shared" si="3"/>
        <v>6.1640587956377432E-3</v>
      </c>
      <c r="Q17" s="4">
        <f t="shared" si="4"/>
        <v>4.417575470207049E-2</v>
      </c>
      <c r="R17" s="4">
        <f t="shared" si="5"/>
        <v>2.7817290975185711E-2</v>
      </c>
      <c r="S17" s="4">
        <f t="shared" si="6"/>
        <v>4.9786628733997154E-3</v>
      </c>
      <c r="T17" s="4">
        <f t="shared" si="7"/>
        <v>0</v>
      </c>
      <c r="U17" s="4">
        <f t="shared" si="8"/>
        <v>6.7172435593488228E-3</v>
      </c>
      <c r="V17" s="4">
        <f t="shared" si="9"/>
        <v>0.1465149359886202</v>
      </c>
      <c r="W17" s="4">
        <f t="shared" si="10"/>
        <v>4.74158368895211E-4</v>
      </c>
    </row>
    <row r="18" spans="1:23" x14ac:dyDescent="0.3">
      <c r="A18">
        <v>29510</v>
      </c>
      <c r="B18" t="s">
        <v>38</v>
      </c>
      <c r="C18" s="3">
        <v>141952</v>
      </c>
      <c r="D18" s="3">
        <v>64367</v>
      </c>
      <c r="E18" s="3">
        <v>4998</v>
      </c>
      <c r="F18" s="3">
        <v>18108</v>
      </c>
      <c r="G18" s="3">
        <v>18114</v>
      </c>
      <c r="H18" s="3">
        <v>8142</v>
      </c>
      <c r="I18" s="3">
        <v>4157</v>
      </c>
      <c r="J18" s="3">
        <v>6506</v>
      </c>
      <c r="K18" s="3">
        <v>16983</v>
      </c>
      <c r="L18" s="3">
        <v>500</v>
      </c>
      <c r="M18" s="3">
        <v>77</v>
      </c>
      <c r="N18" s="4">
        <f t="shared" si="1"/>
        <v>0.45344200856627592</v>
      </c>
      <c r="O18" s="4">
        <f t="shared" si="2"/>
        <v>3.5209084761045985E-2</v>
      </c>
      <c r="P18" s="4">
        <f t="shared" si="3"/>
        <v>0.12756424706943192</v>
      </c>
      <c r="Q18" s="4">
        <f t="shared" si="4"/>
        <v>0.12760651487826871</v>
      </c>
      <c r="R18" s="4">
        <f t="shared" si="5"/>
        <v>5.7357416591523894E-2</v>
      </c>
      <c r="S18" s="4">
        <f t="shared" si="6"/>
        <v>2.9284546889089269E-2</v>
      </c>
      <c r="T18" s="4">
        <f t="shared" si="7"/>
        <v>4.5832394048692514E-2</v>
      </c>
      <c r="U18" s="4">
        <f t="shared" si="8"/>
        <v>0.11963903291253382</v>
      </c>
      <c r="V18" s="4">
        <f t="shared" si="9"/>
        <v>3.5223174030658251E-3</v>
      </c>
      <c r="W18" s="4">
        <f t="shared" si="10"/>
        <v>5.4243688007213711E-4</v>
      </c>
    </row>
    <row r="19" spans="1:23" x14ac:dyDescent="0.3">
      <c r="A19">
        <v>41180</v>
      </c>
      <c r="B19" t="s">
        <v>39</v>
      </c>
      <c r="C19" s="3">
        <v>1126934</v>
      </c>
      <c r="D19" s="3">
        <v>808333</v>
      </c>
      <c r="E19" s="3">
        <v>44295</v>
      </c>
      <c r="F19" s="3">
        <v>37543</v>
      </c>
      <c r="G19" s="3">
        <v>54719</v>
      </c>
      <c r="H19" s="3">
        <v>50184</v>
      </c>
      <c r="I19" s="3">
        <v>37043</v>
      </c>
      <c r="J19" s="3">
        <v>20963</v>
      </c>
      <c r="K19" s="3">
        <v>38753</v>
      </c>
      <c r="L19" s="3">
        <v>34703</v>
      </c>
      <c r="M19" s="3">
        <v>398</v>
      </c>
      <c r="N19" s="4">
        <f t="shared" si="1"/>
        <v>0.71728512938645916</v>
      </c>
      <c r="O19" s="4">
        <f t="shared" si="2"/>
        <v>3.9305762360528657E-2</v>
      </c>
      <c r="P19" s="4">
        <f t="shared" si="3"/>
        <v>3.3314284598743138E-2</v>
      </c>
      <c r="Q19" s="4">
        <f t="shared" si="4"/>
        <v>4.8555638573332602E-2</v>
      </c>
      <c r="R19" s="4">
        <f t="shared" si="5"/>
        <v>4.4531445497251833E-2</v>
      </c>
      <c r="S19" s="4">
        <f t="shared" si="6"/>
        <v>3.287060289244978E-2</v>
      </c>
      <c r="T19" s="4">
        <f t="shared" si="7"/>
        <v>1.8601799218055361E-2</v>
      </c>
      <c r="U19" s="4">
        <f t="shared" si="8"/>
        <v>3.4387994327973063E-2</v>
      </c>
      <c r="V19" s="4">
        <f t="shared" si="9"/>
        <v>3.0794172506996859E-2</v>
      </c>
      <c r="W19" s="4">
        <f t="shared" si="10"/>
        <v>3.5317063820951359E-4</v>
      </c>
    </row>
    <row r="21" spans="1:23" x14ac:dyDescent="0.3">
      <c r="A2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2019-01-09T19:51:27Z</dcterms:created>
  <dcterms:modified xsi:type="dcterms:W3CDTF">2020-12-24T16:14:24Z</dcterms:modified>
</cp:coreProperties>
</file>