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8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D19" i="1"/>
  <c r="C19" i="1"/>
  <c r="H19" i="1" l="1"/>
  <c r="E19" i="1"/>
  <c r="I19" i="1"/>
</calcChain>
</file>

<file path=xl/sharedStrings.xml><?xml version="1.0" encoding="utf-8"?>
<sst xmlns="http://schemas.openxmlformats.org/spreadsheetml/2006/main" count="27" uniqueCount="27">
  <si>
    <t>Housing Unit Vacancy and Tenure by County</t>
  </si>
  <si>
    <t>Ansi</t>
  </si>
  <si>
    <t>County</t>
  </si>
  <si>
    <t>Housing Units</t>
  </si>
  <si>
    <t>Vacant</t>
  </si>
  <si>
    <t>Percent Vacant</t>
  </si>
  <si>
    <t>Owner Occupied</t>
  </si>
  <si>
    <t>Renter Occupied</t>
  </si>
  <si>
    <t>Percent Owner Occupied</t>
  </si>
  <si>
    <t>Percent Renter Occupied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</si>
  <si>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</si>
  <si>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</si>
  <si>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</si>
  <si>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</si>
  <si>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</si>
  <si>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</si>
  <si>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</si>
  <si>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</si>
  <si>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</si>
  <si>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</si>
  <si>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</si>
  <si>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</si>
  <si>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</si>
  <si>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</si>
  <si>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 Louis MSA</t>
  </si>
  <si>
    <t>St. Louis city</t>
  </si>
  <si>
    <t>Source: 2018 5 Year American Community Survey, Tables B25002, B25003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</si>
</sst>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2" sqref="A22"/>
    </sheetView>
  </sheetViews>
  <sheetFormatPr defaultRowHeight="15" x14ac:dyDescent="0.25"/>
  <cols>
    <col min="2" max="2" width="13.5703125" customWidth="1"/>
    <col min="3" max="4" width="9.140625" style="1"/>
    <col min="5" max="5" width="9.140625" style="2"/>
    <col min="6" max="7" width="9.140625" style="1"/>
    <col min="8" max="8" width="9.5703125" style="2" customWidth="1"/>
    <col min="9" max="9" width="9.140625" style="2"/>
  </cols>
  <sheetData>
    <row r="1" spans="1:9" x14ac:dyDescent="0.25">
      <c r="A1" t="s">
        <v>0</v>
      </c>
    </row>
    <row r="3" spans="1:9" ht="60" x14ac:dyDescent="0.25">
      <c r="A3" t="s">
        <v>1</v>
      </c>
      <c r="B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4" t="s">
        <v>8</v>
      </c>
      <c r="I3" s="4" t="s">
        <v>9</v>
      </c>
    </row>
    <row r="4" spans="1:9" x14ac:dyDescent="0.25">
      <c r="A4">
        <v>17005</v>
      </c>
      <c r="B4" t="s">
        <v>10</v>
      </c>
      <c r="C4" s="1">
        <v>7228</v>
      </c>
      <c r="D4" s="1">
        <v>1010</v>
      </c>
      <c r="E4" s="2">
        <v>0.13973436635307138</v>
      </c>
      <c r="F4" s="1">
        <v>4818</v>
      </c>
      <c r="G4" s="1">
        <v>1400</v>
      </c>
      <c r="H4" s="2">
        <v>0.77484721775490506</v>
      </c>
      <c r="I4" s="2">
        <v>0.22515278224509488</v>
      </c>
    </row>
    <row r="5" spans="1:9" x14ac:dyDescent="0.25">
      <c r="A5">
        <v>17013</v>
      </c>
      <c r="B5" t="s">
        <v>11</v>
      </c>
      <c r="C5" s="1">
        <v>2882</v>
      </c>
      <c r="D5" s="1">
        <v>1077</v>
      </c>
      <c r="E5" s="2">
        <v>0.37369882026370577</v>
      </c>
      <c r="F5" s="1">
        <v>1516</v>
      </c>
      <c r="G5" s="1">
        <v>289</v>
      </c>
      <c r="H5" s="2">
        <v>0.83988919667590023</v>
      </c>
      <c r="I5" s="2">
        <v>0.16011080332409972</v>
      </c>
    </row>
    <row r="6" spans="1:9" x14ac:dyDescent="0.25">
      <c r="A6">
        <v>17027</v>
      </c>
      <c r="B6" t="s">
        <v>12</v>
      </c>
      <c r="C6" s="1">
        <v>15780</v>
      </c>
      <c r="D6" s="1">
        <v>1590</v>
      </c>
      <c r="E6" s="2">
        <v>0.10076045627376426</v>
      </c>
      <c r="F6" s="1">
        <v>11195</v>
      </c>
      <c r="G6" s="1">
        <v>2995</v>
      </c>
      <c r="H6" s="2">
        <v>0.78893587033121915</v>
      </c>
      <c r="I6" s="2">
        <v>0.21106412966878083</v>
      </c>
    </row>
    <row r="7" spans="1:9" x14ac:dyDescent="0.25">
      <c r="A7">
        <v>17083</v>
      </c>
      <c r="B7" t="s">
        <v>13</v>
      </c>
      <c r="C7" s="1">
        <v>10125</v>
      </c>
      <c r="D7" s="1">
        <v>1460</v>
      </c>
      <c r="E7" s="2">
        <v>0.14419753086419754</v>
      </c>
      <c r="F7" s="1">
        <v>6992</v>
      </c>
      <c r="G7" s="1">
        <v>1673</v>
      </c>
      <c r="H7" s="2">
        <v>0.80692440854010383</v>
      </c>
      <c r="I7" s="2">
        <v>0.19307559145989614</v>
      </c>
    </row>
    <row r="8" spans="1:9" x14ac:dyDescent="0.25">
      <c r="A8">
        <v>17117</v>
      </c>
      <c r="B8" t="s">
        <v>14</v>
      </c>
      <c r="C8" s="1">
        <v>21710</v>
      </c>
      <c r="D8" s="1">
        <v>2938</v>
      </c>
      <c r="E8" s="2">
        <v>0.13532934131736526</v>
      </c>
      <c r="F8" s="1">
        <v>14321</v>
      </c>
      <c r="G8" s="1">
        <v>4451</v>
      </c>
      <c r="H8" s="2">
        <v>0.76289154059237163</v>
      </c>
      <c r="I8" s="2">
        <v>0.23710845940762837</v>
      </c>
    </row>
    <row r="9" spans="1:9" x14ac:dyDescent="0.25">
      <c r="A9">
        <v>17119</v>
      </c>
      <c r="B9" t="s">
        <v>15</v>
      </c>
      <c r="C9" s="1">
        <v>119056</v>
      </c>
      <c r="D9" s="1">
        <v>11643</v>
      </c>
      <c r="E9" s="2">
        <v>9.7794315280204269E-2</v>
      </c>
      <c r="F9" s="1">
        <v>76007</v>
      </c>
      <c r="G9" s="1">
        <v>31406</v>
      </c>
      <c r="H9" s="2">
        <v>0.70761453455354562</v>
      </c>
      <c r="I9" s="2">
        <v>0.29238546544645433</v>
      </c>
    </row>
    <row r="10" spans="1:9" x14ac:dyDescent="0.25">
      <c r="A10">
        <v>17133</v>
      </c>
      <c r="B10" t="s">
        <v>16</v>
      </c>
      <c r="C10" s="1">
        <v>14062</v>
      </c>
      <c r="D10" s="1">
        <v>713</v>
      </c>
      <c r="E10" s="2">
        <v>5.0704025032001138E-2</v>
      </c>
      <c r="F10" s="1">
        <v>11277</v>
      </c>
      <c r="G10" s="1">
        <v>2072</v>
      </c>
      <c r="H10" s="2">
        <v>0.84478238070267431</v>
      </c>
      <c r="I10" s="2">
        <v>0.15521761929732564</v>
      </c>
    </row>
    <row r="11" spans="1:9" x14ac:dyDescent="0.25">
      <c r="A11">
        <v>17163</v>
      </c>
      <c r="B11" t="s">
        <v>17</v>
      </c>
      <c r="C11" s="1">
        <v>119795</v>
      </c>
      <c r="D11" s="1">
        <v>16732</v>
      </c>
      <c r="E11" s="2">
        <v>0.13967193956342083</v>
      </c>
      <c r="F11" s="1">
        <v>66915</v>
      </c>
      <c r="G11" s="1">
        <v>36148</v>
      </c>
      <c r="H11" s="2">
        <v>0.64926307210153011</v>
      </c>
      <c r="I11" s="2">
        <v>0.35073692789846989</v>
      </c>
    </row>
    <row r="12" spans="1:9" x14ac:dyDescent="0.25">
      <c r="A12">
        <v>29071</v>
      </c>
      <c r="B12" t="s">
        <v>18</v>
      </c>
      <c r="C12" s="1">
        <v>44794</v>
      </c>
      <c r="D12" s="1">
        <v>4014</v>
      </c>
      <c r="E12" s="2">
        <v>8.9610215653882219E-2</v>
      </c>
      <c r="F12" s="1">
        <v>29916</v>
      </c>
      <c r="G12" s="1">
        <v>10864</v>
      </c>
      <c r="H12" s="2">
        <v>0.73359489946051981</v>
      </c>
      <c r="I12" s="2">
        <v>0.26640510053948013</v>
      </c>
    </row>
    <row r="13" spans="1:9" x14ac:dyDescent="0.25">
      <c r="A13">
        <v>29099</v>
      </c>
      <c r="B13" t="s">
        <v>19</v>
      </c>
      <c r="C13" s="1">
        <v>90489</v>
      </c>
      <c r="D13" s="1">
        <v>6096</v>
      </c>
      <c r="E13" s="2">
        <v>6.7367304313231444E-2</v>
      </c>
      <c r="F13" s="1">
        <v>67221</v>
      </c>
      <c r="G13" s="1">
        <v>17172</v>
      </c>
      <c r="H13" s="2">
        <v>0.79652340833955426</v>
      </c>
      <c r="I13" s="2">
        <v>0.20347659166044577</v>
      </c>
    </row>
    <row r="14" spans="1:9" x14ac:dyDescent="0.25">
      <c r="A14">
        <v>29113</v>
      </c>
      <c r="B14" t="s">
        <v>20</v>
      </c>
      <c r="C14" s="1">
        <v>21569</v>
      </c>
      <c r="D14" s="1">
        <v>2831</v>
      </c>
      <c r="E14" s="2">
        <v>0.13125318744494413</v>
      </c>
      <c r="F14" s="1">
        <v>14668</v>
      </c>
      <c r="G14" s="1">
        <v>4070</v>
      </c>
      <c r="H14" s="2">
        <v>0.78279432169922081</v>
      </c>
      <c r="I14" s="2">
        <v>0.21720567830077916</v>
      </c>
    </row>
    <row r="15" spans="1:9" x14ac:dyDescent="0.25">
      <c r="A15">
        <v>29183</v>
      </c>
      <c r="B15" t="s">
        <v>21</v>
      </c>
      <c r="C15" s="1">
        <v>152117</v>
      </c>
      <c r="D15" s="1">
        <v>7474</v>
      </c>
      <c r="E15" s="2">
        <v>4.9133232971988669E-2</v>
      </c>
      <c r="F15" s="1">
        <v>116278</v>
      </c>
      <c r="G15" s="1">
        <v>28365</v>
      </c>
      <c r="H15" s="2">
        <v>0.80389648997877527</v>
      </c>
      <c r="I15" s="2">
        <v>0.19610351002122467</v>
      </c>
    </row>
    <row r="16" spans="1:9" x14ac:dyDescent="0.25">
      <c r="A16">
        <v>29189</v>
      </c>
      <c r="B16" t="s">
        <v>22</v>
      </c>
      <c r="C16" s="1">
        <v>440218</v>
      </c>
      <c r="D16" s="1">
        <v>36671</v>
      </c>
      <c r="E16" s="2">
        <v>8.3301909508470801E-2</v>
      </c>
      <c r="F16" s="1">
        <v>278370</v>
      </c>
      <c r="G16" s="1">
        <v>125177</v>
      </c>
      <c r="H16" s="2">
        <v>0.68980812643880396</v>
      </c>
      <c r="I16" s="2">
        <v>0.3101918735611961</v>
      </c>
    </row>
    <row r="17" spans="1:9" x14ac:dyDescent="0.25">
      <c r="A17">
        <v>29219</v>
      </c>
      <c r="B17" t="s">
        <v>23</v>
      </c>
      <c r="C17" s="1">
        <v>15297</v>
      </c>
      <c r="D17" s="1">
        <v>3065</v>
      </c>
      <c r="E17" s="2">
        <v>0.2003660848532392</v>
      </c>
      <c r="F17" s="1">
        <v>9519</v>
      </c>
      <c r="G17" s="1">
        <v>2713</v>
      </c>
      <c r="H17" s="2">
        <v>0.77820470896010463</v>
      </c>
      <c r="I17" s="2">
        <v>0.22179529103989537</v>
      </c>
    </row>
    <row r="18" spans="1:9" x14ac:dyDescent="0.25">
      <c r="A18">
        <v>29510</v>
      </c>
      <c r="B18" t="s">
        <v>25</v>
      </c>
      <c r="C18" s="1">
        <v>176375</v>
      </c>
      <c r="D18" s="1">
        <v>35920</v>
      </c>
      <c r="E18" s="2">
        <v>0.20365698086463502</v>
      </c>
      <c r="F18" s="1">
        <v>60920</v>
      </c>
      <c r="G18" s="1">
        <v>79535</v>
      </c>
      <c r="H18" s="2">
        <v>0.43373322416432308</v>
      </c>
      <c r="I18" s="2">
        <v>0.56626677583567686</v>
      </c>
    </row>
    <row r="19" spans="1:9" x14ac:dyDescent="0.25">
      <c r="A19">
        <v>41180</v>
      </c>
      <c r="B19" t="s">
        <v>24</v>
      </c>
      <c r="C19" s="1">
        <f>SUM(C4:C18)</f>
        <v>1251497</v>
      </c>
      <c r="D19" s="1">
        <f>SUM(D4:D18)</f>
        <v>133234</v>
      </c>
      <c r="E19" s="2">
        <f t="shared" ref="E5:E19" si="0">D19/C19</f>
        <v>0.10645970385865887</v>
      </c>
      <c r="F19" s="1">
        <f>SUM(F4:F18)</f>
        <v>769933</v>
      </c>
      <c r="G19" s="1">
        <f>SUM(G4:G18)</f>
        <v>348330</v>
      </c>
      <c r="H19" s="2">
        <f>F19/SUM($F19:$G19)</f>
        <v>0.68850798068075225</v>
      </c>
      <c r="I19" s="2">
        <f>G19/SUM($F19:$G19)</f>
        <v>0.3114920193192478</v>
      </c>
    </row>
    <row r="21" spans="1:9" x14ac:dyDescent="0.25">
      <c r="A2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2019-01-09T21:43:31Z</dcterms:created>
  <dcterms:modified xsi:type="dcterms:W3CDTF">2020-01-06T22:37:25Z</dcterms:modified>
</cp:coreProperties>
</file>