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K5" i="1"/>
  <c r="L5" i="1"/>
  <c r="M5" i="1"/>
  <c r="I6" i="1"/>
  <c r="J6" i="1"/>
  <c r="K6" i="1"/>
  <c r="L6" i="1"/>
  <c r="M6" i="1"/>
  <c r="I7" i="1"/>
  <c r="J7" i="1"/>
  <c r="K7" i="1"/>
  <c r="L7" i="1"/>
  <c r="M7" i="1"/>
  <c r="I8" i="1"/>
  <c r="J8" i="1"/>
  <c r="K8" i="1"/>
  <c r="L8" i="1"/>
  <c r="M8" i="1"/>
  <c r="I9" i="1"/>
  <c r="J9" i="1"/>
  <c r="K9" i="1"/>
  <c r="L9" i="1"/>
  <c r="M9" i="1"/>
  <c r="I10" i="1"/>
  <c r="J10" i="1"/>
  <c r="K10" i="1"/>
  <c r="L10" i="1"/>
  <c r="M10" i="1"/>
  <c r="I11" i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J4" i="1"/>
  <c r="K4" i="1"/>
  <c r="L4" i="1"/>
  <c r="M4" i="1"/>
  <c r="I4" i="1"/>
  <c r="D19" i="1"/>
  <c r="E19" i="1"/>
  <c r="F19" i="1"/>
  <c r="G19" i="1"/>
  <c r="H19" i="1"/>
  <c r="C19" i="1"/>
  <c r="K19" i="1" l="1"/>
  <c r="J19" i="1"/>
  <c r="L19" i="1"/>
  <c r="M19" i="1"/>
  <c r="I19" i="1"/>
</calcChain>
</file>

<file path=xl/sharedStrings.xml><?xml version="1.0" encoding="utf-8"?>
<sst xmlns="http://schemas.openxmlformats.org/spreadsheetml/2006/main" count="31" uniqueCount="31">
  <si>
    <t>Migration by County</t>
  </si>
  <si>
    <t>County</t>
  </si>
  <si>
    <t>CntyNa</t>
  </si>
  <si>
    <t>Residents Evaluated for Migration</t>
  </si>
  <si>
    <t>Same House 1 Year Ago</t>
  </si>
  <si>
    <t>Moved Within Same County</t>
  </si>
  <si>
    <t>Moved From Different County Within Same State</t>
  </si>
  <si>
    <t>Moved From Different State</t>
  </si>
  <si>
    <t>Moved From Abroad</t>
  </si>
  <si>
    <t>Percent Same House</t>
  </si>
  <si>
    <t>Percent Moved Within Same County</t>
  </si>
  <si>
    <t>Percent Moved From Different County Within Same State</t>
  </si>
  <si>
    <t>Percent Moved From Different State</t>
  </si>
  <si>
    <t>Percent Moved From Abroad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</si>
  <si>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</si>
  <si>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</si>
  <si>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</si>
  <si>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</si>
  <si>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</si>
  <si>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</si>
  <si>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</si>
  <si>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</si>
  <si>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</si>
  <si>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</si>
  <si>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</si>
  <si>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</si>
  <si>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</si>
  <si>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</si>
  <si>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</si>
  <si>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</si>
  <si>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2018 5 Year American Community Survey, Table B07003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</si>
</sst>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2" sqref="A2"/>
    </sheetView>
  </sheetViews>
  <sheetFormatPr defaultRowHeight="15" x14ac:dyDescent="0.25"/>
  <cols>
    <col min="2" max="2" width="12.140625" bestFit="1" customWidth="1"/>
    <col min="3" max="3" width="15.7109375" customWidth="1"/>
    <col min="5" max="5" width="12.42578125" customWidth="1"/>
    <col min="6" max="6" width="17.28515625" customWidth="1"/>
    <col min="7" max="7" width="12.42578125" customWidth="1"/>
    <col min="10" max="10" width="17.42578125" customWidth="1"/>
    <col min="11" max="11" width="19.5703125" customWidth="1"/>
    <col min="12" max="12" width="14.140625" customWidth="1"/>
    <col min="13" max="13" width="12.42578125" customWidth="1"/>
  </cols>
  <sheetData>
    <row r="1" spans="1:13" x14ac:dyDescent="0.25">
      <c r="A1" t="s">
        <v>0</v>
      </c>
    </row>
    <row r="3" spans="1:13" ht="48" customHeight="1" x14ac:dyDescent="0.25">
      <c r="A3" t="s">
        <v>1</v>
      </c>
      <c r="B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x14ac:dyDescent="0.25">
      <c r="A4">
        <v>17005</v>
      </c>
      <c r="B4" t="s">
        <v>14</v>
      </c>
      <c r="C4" s="2">
        <v>16605</v>
      </c>
      <c r="D4" s="2">
        <v>14101</v>
      </c>
      <c r="E4" s="2">
        <v>1130</v>
      </c>
      <c r="F4" s="2">
        <v>976</v>
      </c>
      <c r="G4" s="2">
        <v>351</v>
      </c>
      <c r="H4" s="2">
        <v>47</v>
      </c>
      <c r="I4" s="3">
        <f>D4/$C4</f>
        <v>0.84920204757603135</v>
      </c>
      <c r="J4" s="3">
        <f t="shared" ref="J4:M4" si="0">E4/$C4</f>
        <v>6.80517916290274E-2</v>
      </c>
      <c r="K4" s="3">
        <f t="shared" si="0"/>
        <v>5.8777476663655528E-2</v>
      </c>
      <c r="L4" s="3">
        <f t="shared" si="0"/>
        <v>2.113821138211382E-2</v>
      </c>
      <c r="M4" s="3">
        <f t="shared" si="0"/>
        <v>2.830472749171936E-3</v>
      </c>
    </row>
    <row r="5" spans="1:13" x14ac:dyDescent="0.25">
      <c r="A5">
        <v>17013</v>
      </c>
      <c r="B5" t="s">
        <v>15</v>
      </c>
      <c r="C5" s="2">
        <v>4833</v>
      </c>
      <c r="D5" s="2">
        <v>4511</v>
      </c>
      <c r="E5" s="2">
        <v>184</v>
      </c>
      <c r="F5" s="2">
        <v>76</v>
      </c>
      <c r="G5" s="2">
        <v>59</v>
      </c>
      <c r="H5" s="2">
        <v>3</v>
      </c>
      <c r="I5" s="3">
        <f t="shared" ref="I5:I19" si="1">D5/$C5</f>
        <v>0.93337471549762052</v>
      </c>
      <c r="J5" s="3">
        <f t="shared" ref="J5:J19" si="2">E5/$C5</f>
        <v>3.8071591144216842E-2</v>
      </c>
      <c r="K5" s="3">
        <f t="shared" ref="K5:K19" si="3">F5/$C5</f>
        <v>1.5725222429133042E-2</v>
      </c>
      <c r="L5" s="3">
        <f t="shared" ref="L5:L19" si="4">G5/$C5</f>
        <v>1.2207738464721705E-2</v>
      </c>
      <c r="M5" s="3">
        <f t="shared" ref="M5:M19" si="5">H5/$C5</f>
        <v>6.207324643078833E-4</v>
      </c>
    </row>
    <row r="6" spans="1:13" x14ac:dyDescent="0.25">
      <c r="A6">
        <v>17027</v>
      </c>
      <c r="B6" t="s">
        <v>16</v>
      </c>
      <c r="C6" s="2">
        <v>37223</v>
      </c>
      <c r="D6" s="2">
        <v>33233</v>
      </c>
      <c r="E6" s="2">
        <v>1807</v>
      </c>
      <c r="F6" s="2">
        <v>1757</v>
      </c>
      <c r="G6" s="2">
        <v>381</v>
      </c>
      <c r="H6" s="2">
        <v>45</v>
      </c>
      <c r="I6" s="3">
        <f t="shared" si="1"/>
        <v>0.89280820997770194</v>
      </c>
      <c r="J6" s="3">
        <f t="shared" si="2"/>
        <v>4.8545254278268814E-2</v>
      </c>
      <c r="K6" s="3">
        <f t="shared" si="3"/>
        <v>4.720199876420493E-2</v>
      </c>
      <c r="L6" s="3">
        <f t="shared" si="4"/>
        <v>1.0235607017166805E-2</v>
      </c>
      <c r="M6" s="3">
        <f t="shared" si="5"/>
        <v>1.2089299626574968E-3</v>
      </c>
    </row>
    <row r="7" spans="1:13" x14ac:dyDescent="0.25">
      <c r="A7">
        <v>17083</v>
      </c>
      <c r="B7" t="s">
        <v>17</v>
      </c>
      <c r="C7" s="2">
        <v>21941</v>
      </c>
      <c r="D7" s="2">
        <v>19863</v>
      </c>
      <c r="E7" s="2">
        <v>1036</v>
      </c>
      <c r="F7" s="2">
        <v>752</v>
      </c>
      <c r="G7" s="2">
        <v>276</v>
      </c>
      <c r="H7" s="2">
        <v>14</v>
      </c>
      <c r="I7" s="3">
        <f t="shared" si="1"/>
        <v>0.90529146347021561</v>
      </c>
      <c r="J7" s="3">
        <f t="shared" si="2"/>
        <v>4.7217537942664416E-2</v>
      </c>
      <c r="K7" s="3">
        <f t="shared" si="3"/>
        <v>3.427373410510004E-2</v>
      </c>
      <c r="L7" s="3">
        <f t="shared" si="4"/>
        <v>1.2579189644956929E-2</v>
      </c>
      <c r="M7" s="3">
        <f t="shared" si="5"/>
        <v>6.3807483706303269E-4</v>
      </c>
    </row>
    <row r="8" spans="1:13" x14ac:dyDescent="0.25">
      <c r="A8">
        <v>17117</v>
      </c>
      <c r="B8" t="s">
        <v>18</v>
      </c>
      <c r="C8" s="2">
        <v>45246</v>
      </c>
      <c r="D8" s="2">
        <v>40517</v>
      </c>
      <c r="E8" s="2">
        <v>2771</v>
      </c>
      <c r="F8" s="2">
        <v>1533</v>
      </c>
      <c r="G8" s="2">
        <v>410</v>
      </c>
      <c r="H8" s="2">
        <v>15</v>
      </c>
      <c r="I8" s="3">
        <f t="shared" si="1"/>
        <v>0.89548247358882549</v>
      </c>
      <c r="J8" s="3">
        <f t="shared" si="2"/>
        <v>6.1242982805109841E-2</v>
      </c>
      <c r="K8" s="3">
        <f t="shared" si="3"/>
        <v>3.388144808380851E-2</v>
      </c>
      <c r="L8" s="3">
        <f t="shared" si="4"/>
        <v>9.061574503823543E-3</v>
      </c>
      <c r="M8" s="3">
        <f t="shared" si="5"/>
        <v>3.3152101843256861E-4</v>
      </c>
    </row>
    <row r="9" spans="1:13" x14ac:dyDescent="0.25">
      <c r="A9">
        <v>17119</v>
      </c>
      <c r="B9" t="s">
        <v>19</v>
      </c>
      <c r="C9" s="2">
        <v>262586</v>
      </c>
      <c r="D9" s="2">
        <v>225692</v>
      </c>
      <c r="E9" s="2">
        <v>22461</v>
      </c>
      <c r="F9" s="2">
        <v>8293</v>
      </c>
      <c r="G9" s="2">
        <v>5472</v>
      </c>
      <c r="H9" s="2">
        <v>668</v>
      </c>
      <c r="I9" s="3">
        <f t="shared" si="1"/>
        <v>0.85949745987981085</v>
      </c>
      <c r="J9" s="3">
        <f t="shared" si="2"/>
        <v>8.5537690509014191E-2</v>
      </c>
      <c r="K9" s="3">
        <f t="shared" si="3"/>
        <v>3.1582034076454955E-2</v>
      </c>
      <c r="L9" s="3">
        <f t="shared" si="4"/>
        <v>2.0838887069379176E-2</v>
      </c>
      <c r="M9" s="3">
        <f t="shared" si="5"/>
        <v>2.5439284653408787E-3</v>
      </c>
    </row>
    <row r="10" spans="1:13" x14ac:dyDescent="0.25">
      <c r="A10">
        <v>17133</v>
      </c>
      <c r="B10" t="s">
        <v>20</v>
      </c>
      <c r="C10" s="2">
        <v>33548</v>
      </c>
      <c r="D10" s="2">
        <v>30814</v>
      </c>
      <c r="E10" s="2">
        <v>1526</v>
      </c>
      <c r="F10" s="2">
        <v>689</v>
      </c>
      <c r="G10" s="2">
        <v>473</v>
      </c>
      <c r="H10" s="2">
        <v>46</v>
      </c>
      <c r="I10" s="3">
        <f t="shared" si="1"/>
        <v>0.91850482890187191</v>
      </c>
      <c r="J10" s="3">
        <f t="shared" si="2"/>
        <v>4.548706331226899E-2</v>
      </c>
      <c r="K10" s="3">
        <f t="shared" si="3"/>
        <v>2.0537736973888162E-2</v>
      </c>
      <c r="L10" s="3">
        <f t="shared" si="4"/>
        <v>1.4099201144628593E-2</v>
      </c>
      <c r="M10" s="3">
        <f t="shared" si="5"/>
        <v>1.3711696673423155E-3</v>
      </c>
    </row>
    <row r="11" spans="1:13" x14ac:dyDescent="0.25">
      <c r="A11">
        <v>17163</v>
      </c>
      <c r="B11" t="s">
        <v>21</v>
      </c>
      <c r="C11" s="2">
        <v>260116</v>
      </c>
      <c r="D11" s="2">
        <v>228505</v>
      </c>
      <c r="E11" s="2">
        <v>17673</v>
      </c>
      <c r="F11" s="2">
        <v>5502</v>
      </c>
      <c r="G11" s="2">
        <v>7504</v>
      </c>
      <c r="H11" s="2">
        <v>932</v>
      </c>
      <c r="I11" s="3">
        <f t="shared" si="1"/>
        <v>0.87847345030678625</v>
      </c>
      <c r="J11" s="3">
        <f t="shared" si="2"/>
        <v>6.7942763997601074E-2</v>
      </c>
      <c r="K11" s="3">
        <f t="shared" si="3"/>
        <v>2.1152101370157928E-2</v>
      </c>
      <c r="L11" s="3">
        <f t="shared" si="4"/>
        <v>2.8848667517569086E-2</v>
      </c>
      <c r="M11" s="3">
        <f t="shared" si="5"/>
        <v>3.5830168078857124E-3</v>
      </c>
    </row>
    <row r="12" spans="1:13" x14ac:dyDescent="0.25">
      <c r="A12">
        <v>29071</v>
      </c>
      <c r="B12" t="s">
        <v>22</v>
      </c>
      <c r="C12" s="2">
        <v>101488</v>
      </c>
      <c r="D12" s="2">
        <v>89162</v>
      </c>
      <c r="E12" s="2">
        <v>7256</v>
      </c>
      <c r="F12" s="2">
        <v>3968</v>
      </c>
      <c r="G12" s="2">
        <v>1022</v>
      </c>
      <c r="H12" s="2">
        <v>80</v>
      </c>
      <c r="I12" s="3">
        <f t="shared" si="1"/>
        <v>0.8785472174050134</v>
      </c>
      <c r="J12" s="3">
        <f t="shared" si="2"/>
        <v>7.1496137474381202E-2</v>
      </c>
      <c r="K12" s="3">
        <f t="shared" si="3"/>
        <v>3.9098218508592152E-2</v>
      </c>
      <c r="L12" s="3">
        <f t="shared" si="4"/>
        <v>1.007015607756582E-2</v>
      </c>
      <c r="M12" s="3">
        <f t="shared" si="5"/>
        <v>7.8827053444742239E-4</v>
      </c>
    </row>
    <row r="13" spans="1:13" x14ac:dyDescent="0.25">
      <c r="A13">
        <v>29099</v>
      </c>
      <c r="B13" t="s">
        <v>23</v>
      </c>
      <c r="C13" s="2">
        <v>220801</v>
      </c>
      <c r="D13" s="2">
        <v>193602</v>
      </c>
      <c r="E13" s="2">
        <v>16695</v>
      </c>
      <c r="F13" s="2">
        <v>8304</v>
      </c>
      <c r="G13" s="2">
        <v>1904</v>
      </c>
      <c r="H13" s="2">
        <v>296</v>
      </c>
      <c r="I13" s="3">
        <f t="shared" si="1"/>
        <v>0.8768166810838719</v>
      </c>
      <c r="J13" s="3">
        <f t="shared" si="2"/>
        <v>7.5611070602035313E-2</v>
      </c>
      <c r="K13" s="3">
        <f t="shared" si="3"/>
        <v>3.7608525323707773E-2</v>
      </c>
      <c r="L13" s="3">
        <f t="shared" si="4"/>
        <v>8.6231493516786602E-3</v>
      </c>
      <c r="M13" s="3">
        <f t="shared" si="5"/>
        <v>1.3405736387063463E-3</v>
      </c>
    </row>
    <row r="14" spans="1:13" x14ac:dyDescent="0.25">
      <c r="A14">
        <v>29113</v>
      </c>
      <c r="B14" t="s">
        <v>24</v>
      </c>
      <c r="C14" s="2">
        <v>54932</v>
      </c>
      <c r="D14" s="2">
        <v>48654</v>
      </c>
      <c r="E14" s="2">
        <v>3236</v>
      </c>
      <c r="F14" s="2">
        <v>2634</v>
      </c>
      <c r="G14" s="2">
        <v>322</v>
      </c>
      <c r="H14" s="2">
        <v>86</v>
      </c>
      <c r="I14" s="3">
        <f t="shared" si="1"/>
        <v>0.88571324546712293</v>
      </c>
      <c r="J14" s="3">
        <f t="shared" si="2"/>
        <v>5.8909196825165662E-2</v>
      </c>
      <c r="K14" s="3">
        <f t="shared" si="3"/>
        <v>4.7950192965848688E-2</v>
      </c>
      <c r="L14" s="3">
        <f t="shared" si="4"/>
        <v>5.8617927619602416E-3</v>
      </c>
      <c r="M14" s="3">
        <f t="shared" si="5"/>
        <v>1.5655719799024248E-3</v>
      </c>
    </row>
    <row r="15" spans="1:13" x14ac:dyDescent="0.25">
      <c r="A15">
        <v>29183</v>
      </c>
      <c r="B15" t="s">
        <v>25</v>
      </c>
      <c r="C15" s="2">
        <v>385632</v>
      </c>
      <c r="D15" s="2">
        <v>342267</v>
      </c>
      <c r="E15" s="2">
        <v>23481</v>
      </c>
      <c r="F15" s="2">
        <v>13408</v>
      </c>
      <c r="G15" s="2">
        <v>5666</v>
      </c>
      <c r="H15" s="2">
        <v>810</v>
      </c>
      <c r="I15" s="3">
        <f t="shared" si="1"/>
        <v>0.8875482325118248</v>
      </c>
      <c r="J15" s="3">
        <f t="shared" si="2"/>
        <v>6.0889656460044808E-2</v>
      </c>
      <c r="K15" s="3">
        <f t="shared" si="3"/>
        <v>3.4768898846568752E-2</v>
      </c>
      <c r="L15" s="3">
        <f t="shared" si="4"/>
        <v>1.4692764085967969E-2</v>
      </c>
      <c r="M15" s="3">
        <f t="shared" si="5"/>
        <v>2.1004480955937265E-3</v>
      </c>
    </row>
    <row r="16" spans="1:13" x14ac:dyDescent="0.25">
      <c r="A16">
        <v>29189</v>
      </c>
      <c r="B16" t="s">
        <v>26</v>
      </c>
      <c r="C16" s="2">
        <v>987746</v>
      </c>
      <c r="D16" s="2">
        <v>846300</v>
      </c>
      <c r="E16" s="2">
        <v>83651</v>
      </c>
      <c r="F16" s="2">
        <v>30548</v>
      </c>
      <c r="G16" s="2">
        <v>22676</v>
      </c>
      <c r="H16" s="2">
        <v>4571</v>
      </c>
      <c r="I16" s="3">
        <f t="shared" si="1"/>
        <v>0.85679921761262512</v>
      </c>
      <c r="J16" s="3">
        <f t="shared" si="2"/>
        <v>8.4688776264343263E-2</v>
      </c>
      <c r="K16" s="3">
        <f t="shared" si="3"/>
        <v>3.0926979203155468E-2</v>
      </c>
      <c r="L16" s="3">
        <f t="shared" si="4"/>
        <v>2.2957318986865045E-2</v>
      </c>
      <c r="M16" s="3">
        <f t="shared" si="5"/>
        <v>4.627707933011118E-3</v>
      </c>
    </row>
    <row r="17" spans="1:13" x14ac:dyDescent="0.25">
      <c r="A17">
        <v>29219</v>
      </c>
      <c r="B17" t="s">
        <v>27</v>
      </c>
      <c r="C17" s="2">
        <v>33486</v>
      </c>
      <c r="D17" s="2">
        <v>29449</v>
      </c>
      <c r="E17" s="2">
        <v>1924</v>
      </c>
      <c r="F17" s="2">
        <v>1869</v>
      </c>
      <c r="G17" s="2">
        <v>175</v>
      </c>
      <c r="H17" s="2">
        <v>69</v>
      </c>
      <c r="I17" s="3">
        <f t="shared" si="1"/>
        <v>0.87944215493041866</v>
      </c>
      <c r="J17" s="3">
        <f t="shared" si="2"/>
        <v>5.7456847637818789E-2</v>
      </c>
      <c r="K17" s="3">
        <f t="shared" si="3"/>
        <v>5.5814370184554742E-2</v>
      </c>
      <c r="L17" s="3">
        <f t="shared" si="4"/>
        <v>5.2260646240219789E-3</v>
      </c>
      <c r="M17" s="3">
        <f t="shared" si="5"/>
        <v>2.0605626231858091E-3</v>
      </c>
    </row>
    <row r="18" spans="1:13" x14ac:dyDescent="0.25">
      <c r="A18">
        <v>29510</v>
      </c>
      <c r="B18" t="s">
        <v>28</v>
      </c>
      <c r="C18" s="2">
        <v>307379</v>
      </c>
      <c r="D18" s="2">
        <v>247599</v>
      </c>
      <c r="E18" s="2">
        <v>30860</v>
      </c>
      <c r="F18" s="2">
        <v>15066</v>
      </c>
      <c r="G18" s="2">
        <v>11628</v>
      </c>
      <c r="H18" s="2">
        <v>2226</v>
      </c>
      <c r="I18" s="3">
        <f t="shared" si="1"/>
        <v>0.80551696765231195</v>
      </c>
      <c r="J18" s="3">
        <f t="shared" si="2"/>
        <v>0.10039722947891691</v>
      </c>
      <c r="K18" s="3">
        <f t="shared" si="3"/>
        <v>4.901440892188471E-2</v>
      </c>
      <c r="L18" s="3">
        <f t="shared" si="4"/>
        <v>3.7829519908646983E-2</v>
      </c>
      <c r="M18" s="3">
        <f t="shared" si="5"/>
        <v>7.2418740382394374E-3</v>
      </c>
    </row>
    <row r="19" spans="1:13" x14ac:dyDescent="0.25">
      <c r="A19">
        <v>41180</v>
      </c>
      <c r="B19" t="s">
        <v>29</v>
      </c>
      <c r="C19" s="2">
        <f>SUM(C4:C18)</f>
        <v>2773562</v>
      </c>
      <c r="D19" s="2">
        <f t="shared" ref="D19:H19" si="6">SUM(D4:D18)</f>
        <v>2394269</v>
      </c>
      <c r="E19" s="2">
        <f t="shared" si="6"/>
        <v>215691</v>
      </c>
      <c r="F19" s="2">
        <f t="shared" si="6"/>
        <v>95375</v>
      </c>
      <c r="G19" s="2">
        <f t="shared" si="6"/>
        <v>58319</v>
      </c>
      <c r="H19" s="2">
        <f t="shared" si="6"/>
        <v>9908</v>
      </c>
      <c r="I19" s="3">
        <f t="shared" si="1"/>
        <v>0.8632469726654749</v>
      </c>
      <c r="J19" s="3">
        <f t="shared" si="2"/>
        <v>7.7766785094402074E-2</v>
      </c>
      <c r="K19" s="3">
        <f t="shared" si="3"/>
        <v>3.4387188748620005E-2</v>
      </c>
      <c r="L19" s="3">
        <f t="shared" si="4"/>
        <v>2.1026751880794444E-2</v>
      </c>
      <c r="M19" s="3">
        <f t="shared" si="5"/>
        <v>3.5723016107085401E-3</v>
      </c>
    </row>
    <row r="21" spans="1:13" x14ac:dyDescent="0.25">
      <c r="A21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2019-01-09T17:12:51Z</dcterms:created>
  <dcterms:modified xsi:type="dcterms:W3CDTF">2020-01-10T15:50:07Z</dcterms:modified>
</cp:coreProperties>
</file>