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Prog\TIP\TIP FY 2020\Development Information\Project Development Workshop\CMAQ\FINAL DOCUMENTS\Supplemental Materials\"/>
    </mc:Choice>
  </mc:AlternateContent>
  <bookViews>
    <workbookView xWindow="1500" yWindow="8040" windowWidth="21975" windowHeight="8175" tabRatio="832"/>
  </bookViews>
  <sheets>
    <sheet name="Introduction" sheetId="8" r:id="rId1"/>
    <sheet name="Traffic Flow" sheetId="2" r:id="rId2"/>
    <sheet name="Intersection" sheetId="3" r:id="rId3"/>
    <sheet name="Transit Bus Replacement" sheetId="4" r:id="rId4"/>
    <sheet name="Rideshare" sheetId="5" r:id="rId5"/>
    <sheet name="Bike Ped" sheetId="6" r:id="rId6"/>
    <sheet name="Park n Ride" sheetId="7" r:id="rId7"/>
    <sheet name="Cranes" sheetId="11" r:id="rId8"/>
    <sheet name="Marine Engines" sheetId="10" r:id="rId9"/>
    <sheet name="Locomotives (Rail)" sheetId="12" r:id="rId10"/>
    <sheet name="Alternative Fuel" sheetId="9" r:id="rId11"/>
  </sheets>
  <definedNames>
    <definedName name="EngineType" localSheetId="9">'Locomotives (Rail)'!$AA$4:$AA$5</definedName>
    <definedName name="EngineType">'Marine Engines'!$AA$4:$AA$5</definedName>
    <definedName name="Main_or_Auxillary" localSheetId="9">'Locomotives (Rail)'!#REF!</definedName>
    <definedName name="Main_or_Auxillary">'Marine Engines'!$C$7</definedName>
    <definedName name="_xlnm.Print_Area" localSheetId="9">'Locomotives (Rail)'!$A$1:$F$15</definedName>
    <definedName name="_xlnm.Print_Area" localSheetId="8">'Marine Engines'!$A$1:$E$16</definedName>
  </definedNames>
  <calcPr calcId="152511"/>
</workbook>
</file>

<file path=xl/calcChain.xml><?xml version="1.0" encoding="utf-8"?>
<calcChain xmlns="http://schemas.openxmlformats.org/spreadsheetml/2006/main">
  <c r="D10" i="9" l="1"/>
  <c r="D9" i="9"/>
</calcChain>
</file>

<file path=xl/sharedStrings.xml><?xml version="1.0" encoding="utf-8"?>
<sst xmlns="http://schemas.openxmlformats.org/spreadsheetml/2006/main" count="236" uniqueCount="131">
  <si>
    <t>Section length (mi)</t>
  </si>
  <si>
    <t>Average work year (days)</t>
  </si>
  <si>
    <t>Default</t>
  </si>
  <si>
    <t>Average speed (mph)</t>
  </si>
  <si>
    <t>Segment 1</t>
  </si>
  <si>
    <t>Route</t>
  </si>
  <si>
    <t>Limit 1</t>
  </si>
  <si>
    <t>Limit 2</t>
  </si>
  <si>
    <t xml:space="preserve">For traffic flow projects, vehicle mix assumed to be constant. </t>
  </si>
  <si>
    <t>Segment 2</t>
  </si>
  <si>
    <t>Segment 3</t>
  </si>
  <si>
    <t>Each segment should be one roadway affected by project.  Most projects will have</t>
  </si>
  <si>
    <t>only one segment.  However, projects with larger influence may include multiple</t>
  </si>
  <si>
    <t>segments.   Contact EWG staff to clarify.</t>
  </si>
  <si>
    <t>Before</t>
  </si>
  <si>
    <t>After</t>
  </si>
  <si>
    <t>Average Vehicle Delay (sec/veh)</t>
  </si>
  <si>
    <t>Vehicles entering intersection</t>
  </si>
  <si>
    <t xml:space="preserve">Road </t>
  </si>
  <si>
    <t>Intersecting Road</t>
  </si>
  <si>
    <t>Use Peak Hour Volume for worst time of day (weekday AM or PM)</t>
  </si>
  <si>
    <t>PROJECT TYPE:</t>
  </si>
  <si>
    <t>1 = LEFT TURN LANES</t>
  </si>
  <si>
    <t>2 = RIGHT TURN LANES</t>
  </si>
  <si>
    <t xml:space="preserve">For intersection projects, vehicle mix assumed to be constant. </t>
  </si>
  <si>
    <t>not speed limit</t>
  </si>
  <si>
    <t>Old Bus</t>
  </si>
  <si>
    <t>New Bus</t>
  </si>
  <si>
    <t>Days of Operation per Year</t>
  </si>
  <si>
    <t>Deadhead Factor</t>
  </si>
  <si>
    <t>Deadhead factor for service (e.g., 1.12 or 1.17)</t>
  </si>
  <si>
    <t>No. of Vehicles</t>
  </si>
  <si>
    <t>Daily Revenue VMT (mi)</t>
  </si>
  <si>
    <t>Model Year</t>
  </si>
  <si>
    <t>Proposed</t>
  </si>
  <si>
    <t>Average auto occupancy</t>
  </si>
  <si>
    <t>No. of SOV trips eliminated per day</t>
  </si>
  <si>
    <t>Average length of round trip avoided (mi)</t>
  </si>
  <si>
    <t>Ridefinders/Education/Marketing</t>
  </si>
  <si>
    <t>Bicycle and Pedestrian</t>
  </si>
  <si>
    <t>Average work year (days)*</t>
  </si>
  <si>
    <t>*190 work days (based on St. Louis climatology)</t>
  </si>
  <si>
    <t>Kiss &amp; Ride users</t>
  </si>
  <si>
    <t xml:space="preserve">Miles avoided per vehicle </t>
  </si>
  <si>
    <t>Round trip</t>
  </si>
  <si>
    <t>Sponsor should include bike/ped elements where applicable as part of roadway project</t>
  </si>
  <si>
    <t>Describe Bike/Ped Elements:</t>
  </si>
  <si>
    <t>3 = AUXILIARY LANES</t>
  </si>
  <si>
    <t>Transit Bus Replacement</t>
  </si>
  <si>
    <t>Also:</t>
  </si>
  <si>
    <t>Supporting documentation must be attached to project application (i.e. calculations for reduction in SOV, speeds, vehicle delay, etc.)</t>
  </si>
  <si>
    <t>Model year being replaced (old bus)</t>
  </si>
  <si>
    <t>TRANSIT BUS REPLACEMENT</t>
  </si>
  <si>
    <t>RIDESHARE</t>
  </si>
  <si>
    <t>PARK and RIDE</t>
  </si>
  <si>
    <t>INTERSECTION</t>
  </si>
  <si>
    <t xml:space="preserve">Peak Hour Volume (veh) </t>
  </si>
  <si>
    <t>TRAFFIC FLOW</t>
  </si>
  <si>
    <t>Copy and paste additional segments below (if necessary)</t>
  </si>
  <si>
    <t>The CMAQ data.xls spreadsheet must be completed for all CMAQ projects. 
Each project type is listed below:</t>
  </si>
  <si>
    <t>Proposed/Increased lot capacity (No. of spaces)</t>
  </si>
  <si>
    <t>1 = New Park and Ride</t>
  </si>
  <si>
    <t>2 = Expanded Park and Ride</t>
  </si>
  <si>
    <t>(e.g., 80%)</t>
  </si>
  <si>
    <t>Remarks</t>
  </si>
  <si>
    <t xml:space="preserve">Mark (X) </t>
  </si>
  <si>
    <t>Mark (X) next to improvement</t>
  </si>
  <si>
    <t>ADT (veh/day), or</t>
  </si>
  <si>
    <t>Use Peak Hour Volume for worst peak hour of day (weekday AM or PM)</t>
  </si>
  <si>
    <t>Peak Hour Volume (veh/hr)</t>
  </si>
  <si>
    <t xml:space="preserve">Daily Intersection Volume (veh), or </t>
  </si>
  <si>
    <t>Lot occupancy rate (%)</t>
  </si>
  <si>
    <t>Required Input Data / Assumptions</t>
  </si>
  <si>
    <t>Vehicle mix assumed to be 55% passenger car, 34% passenger truck, and 11% light commercial truck</t>
  </si>
  <si>
    <r>
      <t>The project sponsor is required to input the data into the spreadsheet (</t>
    </r>
    <r>
      <rPr>
        <sz val="11"/>
        <color rgb="FFFFFF00"/>
        <rFont val="Calibri"/>
        <family val="2"/>
        <scheme val="minor"/>
      </rPr>
      <t>Cells that are highlighted in YELLOW</t>
    </r>
    <r>
      <rPr>
        <sz val="11"/>
        <color theme="1"/>
        <rFont val="Calibri"/>
        <family val="2"/>
        <scheme val="minor"/>
      </rPr>
      <t xml:space="preserve">).  Input data in the tab that best relates to your project.   EWG staff will use the data to complete the emissions analysis.  To assist with a quicker evaluation, please include the CMAQdata.xls spreadsheet as a separate file along with the electronic application and include it within the completed application. </t>
    </r>
  </si>
  <si>
    <t>Total Annaul VMT (mi)</t>
  </si>
  <si>
    <t>Fuel Type</t>
  </si>
  <si>
    <t>Base / Fuel Replaced</t>
  </si>
  <si>
    <t>Alternative Fuel</t>
  </si>
  <si>
    <t>ALTERNATIVE FUEL - CNG</t>
  </si>
  <si>
    <t>CNG</t>
  </si>
  <si>
    <t>Gasoline or Diesel for Base/Fuel Replaced</t>
  </si>
  <si>
    <t>Copy and paste additional fuels below (if necessary)</t>
  </si>
  <si>
    <t>BIKE / PED</t>
  </si>
  <si>
    <t>Old Engine</t>
  </si>
  <si>
    <t>New Engine</t>
  </si>
  <si>
    <t>Annual Operating Hours</t>
  </si>
  <si>
    <t>MARINE ENGINES REPLACEMENT</t>
  </si>
  <si>
    <t>Rated Horsepower, hp</t>
  </si>
  <si>
    <t>Engine Useful Life</t>
  </si>
  <si>
    <t>Rated Horsepower</t>
  </si>
  <si>
    <t>Old Crane Engine</t>
  </si>
  <si>
    <t>New Crane Engine</t>
  </si>
  <si>
    <t>Refurbished Year</t>
  </si>
  <si>
    <t>Cost of Refurbishment/New Engine</t>
  </si>
  <si>
    <t>Cost of a refurbished engine and the new engine</t>
  </si>
  <si>
    <t>Main or Auxillary</t>
  </si>
  <si>
    <t>Type of Engine</t>
  </si>
  <si>
    <t>Main</t>
  </si>
  <si>
    <t>Auxillary</t>
  </si>
  <si>
    <t>Select from drop dpwn list</t>
  </si>
  <si>
    <t>Age when the engine will require replacement, years</t>
  </si>
  <si>
    <t>CRANE ENGINE NEW/ REPLACEMENT</t>
  </si>
  <si>
    <t>Original engine manufacturer year</t>
  </si>
  <si>
    <t>Year that the engine was refurbished, if new then 0</t>
  </si>
  <si>
    <t>If data is not available, EWG Staff will use defaults</t>
  </si>
  <si>
    <t>Please provide a source for data provided</t>
  </si>
  <si>
    <t>Engine 1</t>
  </si>
  <si>
    <t>Engine 2</t>
  </si>
  <si>
    <t>New Engine (one for Mother only)</t>
  </si>
  <si>
    <t>RAIL ENGINE REPLACEMENT (FOR MOTHER/SLUG)</t>
  </si>
  <si>
    <t>Old Engines</t>
  </si>
  <si>
    <t>Annual fuel consumption</t>
  </si>
  <si>
    <t>gallons/yr</t>
  </si>
  <si>
    <t>Engine Model</t>
  </si>
  <si>
    <t xml:space="preserve">Model Year/EPA TIER </t>
  </si>
  <si>
    <t>Default = 990 hrs/year</t>
  </si>
  <si>
    <t>Add Age</t>
  </si>
  <si>
    <r>
      <rPr>
        <b/>
        <sz val="11"/>
        <color theme="1"/>
        <rFont val="Calibri"/>
        <family val="2"/>
        <scheme val="minor"/>
      </rPr>
      <t xml:space="preserve">Intersection </t>
    </r>
    <r>
      <rPr>
        <sz val="11"/>
        <color theme="1"/>
        <rFont val="Calibri"/>
        <family val="2"/>
        <scheme val="minor"/>
      </rPr>
      <t xml:space="preserve"> - roundabout, new traffic signal, turn lanes at intersection only</t>
    </r>
  </si>
  <si>
    <r>
      <rPr>
        <b/>
        <sz val="11"/>
        <color theme="1"/>
        <rFont val="Calibri"/>
        <family val="2"/>
        <scheme val="minor"/>
      </rPr>
      <t>Rideshare</t>
    </r>
    <r>
      <rPr>
        <sz val="11"/>
        <color theme="1"/>
        <rFont val="Calibri"/>
        <family val="2"/>
        <scheme val="minor"/>
      </rPr>
      <t xml:space="preserve"> - Ridefinders marketing, transit usage education, etc.</t>
    </r>
  </si>
  <si>
    <r>
      <rPr>
        <b/>
        <sz val="11"/>
        <color theme="1"/>
        <rFont val="Calibri"/>
        <family val="2"/>
        <scheme val="minor"/>
      </rPr>
      <t>Bike Ped</t>
    </r>
    <r>
      <rPr>
        <sz val="11"/>
        <color theme="1"/>
        <rFont val="Calibri"/>
        <family val="2"/>
        <scheme val="minor"/>
      </rPr>
      <t xml:space="preserve"> - new shared use path, aidewalk improvements - must be non-recreational</t>
    </r>
  </si>
  <si>
    <r>
      <rPr>
        <b/>
        <sz val="11"/>
        <color theme="1"/>
        <rFont val="Calibri"/>
        <family val="2"/>
        <scheme val="minor"/>
      </rPr>
      <t xml:space="preserve">Park and Ride </t>
    </r>
    <r>
      <rPr>
        <sz val="11"/>
        <color theme="1"/>
        <rFont val="Calibri"/>
        <family val="2"/>
        <scheme val="minor"/>
      </rPr>
      <t>- new park and ride/expanded park and ride</t>
    </r>
  </si>
  <si>
    <r>
      <t xml:space="preserve">Cranes </t>
    </r>
    <r>
      <rPr>
        <sz val="11"/>
        <color theme="1"/>
        <rFont val="Calibri"/>
        <family val="2"/>
        <scheme val="minor"/>
      </rPr>
      <t>- engine replacement at port facilities</t>
    </r>
  </si>
  <si>
    <r>
      <t>Marine Engines</t>
    </r>
    <r>
      <rPr>
        <sz val="11"/>
        <color theme="1"/>
        <rFont val="Calibri"/>
        <family val="2"/>
        <scheme val="minor"/>
      </rPr>
      <t xml:space="preserve"> - engine replacement for freight related marine projects - must serve nonattainment area</t>
    </r>
  </si>
  <si>
    <r>
      <t xml:space="preserve">Locomotives - </t>
    </r>
    <r>
      <rPr>
        <sz val="11"/>
        <color theme="1"/>
        <rFont val="Calibri"/>
        <family val="2"/>
        <scheme val="minor"/>
      </rPr>
      <t>engine replacement/repower for freight related locomotive projects - must serve nonattainment area</t>
    </r>
  </si>
  <si>
    <r>
      <rPr>
        <b/>
        <sz val="11"/>
        <color theme="1"/>
        <rFont val="Calibri"/>
        <family val="2"/>
        <scheme val="minor"/>
      </rPr>
      <t>Alternative Fuel</t>
    </r>
    <r>
      <rPr>
        <sz val="11"/>
        <color theme="1"/>
        <rFont val="Calibri"/>
        <family val="2"/>
        <scheme val="minor"/>
      </rPr>
      <t xml:space="preserve"> - gasoline/diesel engine changed to compressed natural gas</t>
    </r>
  </si>
  <si>
    <r>
      <rPr>
        <b/>
        <sz val="11"/>
        <color theme="1"/>
        <rFont val="Calibri"/>
        <family val="2"/>
        <scheme val="minor"/>
      </rPr>
      <t xml:space="preserve">Traffic Flow </t>
    </r>
    <r>
      <rPr>
        <sz val="11"/>
        <color theme="1"/>
        <rFont val="Calibri"/>
        <family val="2"/>
        <scheme val="minor"/>
      </rPr>
      <t>- ITS, signal interconnection, signal optimization, flashing yellow arrows, two-way turn lanes, channelization, ramp metering, arterial management, roundabout, or diversion plans</t>
    </r>
  </si>
  <si>
    <t>If your proposed project does not meet the criteria of a project type listed above, you must contact EWG staff no later than Thursday, January 24, 2018  for guidance.</t>
  </si>
  <si>
    <t xml:space="preserve">                                                          Year Used</t>
  </si>
  <si>
    <t>Cost of a refurbished engine and the new engine (optional)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</si>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</sst>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3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4" fillId="0" borderId="4" xfId="1" applyNumberFormat="1" applyFont="1" applyFill="1" applyBorder="1" applyAlignment="1">
      <alignment horizontal="left" vertical="center"/>
    </xf>
    <xf numFmtId="164" fontId="4" fillId="0" borderId="4" xfId="1" applyNumberFormat="1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indent="1"/>
    </xf>
    <xf numFmtId="164" fontId="4" fillId="0" borderId="2" xfId="1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3" fillId="3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4" fillId="0" borderId="0" xfId="0" applyFont="1"/>
    <xf numFmtId="0" fontId="3" fillId="2" borderId="1" xfId="0" applyFont="1" applyFill="1" applyBorder="1" applyAlignment="1">
      <alignment horizontal="left" vertical="center" indent="1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 indent="1"/>
    </xf>
    <xf numFmtId="164" fontId="4" fillId="0" borderId="3" xfId="1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10" fillId="4" borderId="0" xfId="0" applyFont="1" applyFill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164" fontId="5" fillId="0" borderId="8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43" fontId="5" fillId="0" borderId="2" xfId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left" vertical="center"/>
    </xf>
    <xf numFmtId="43" fontId="5" fillId="0" borderId="2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164" fontId="4" fillId="6" borderId="8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43" fontId="4" fillId="6" borderId="2" xfId="1" applyNumberFormat="1" applyFont="1" applyFill="1" applyBorder="1" applyAlignment="1">
      <alignment horizontal="center" vertical="center"/>
    </xf>
    <xf numFmtId="43" fontId="4" fillId="6" borderId="2" xfId="1" applyFont="1" applyFill="1" applyBorder="1" applyAlignment="1">
      <alignment horizontal="center" vertical="center"/>
    </xf>
    <xf numFmtId="9" fontId="4" fillId="6" borderId="2" xfId="2" applyFont="1" applyFill="1" applyBorder="1" applyAlignment="1">
      <alignment horizontal="right" vertical="center"/>
    </xf>
    <xf numFmtId="0" fontId="0" fillId="4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0" fillId="0" borderId="0" xfId="0" applyFont="1" applyFill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0" fillId="7" borderId="0" xfId="0" applyFill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indent="1"/>
    </xf>
    <xf numFmtId="43" fontId="4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 indent="1"/>
    </xf>
    <xf numFmtId="0" fontId="4" fillId="0" borderId="2" xfId="0" applyFont="1" applyBorder="1"/>
    <xf numFmtId="0" fontId="4" fillId="8" borderId="2" xfId="0" applyFont="1" applyFill="1" applyBorder="1"/>
    <xf numFmtId="0" fontId="13" fillId="0" borderId="0" xfId="0" applyFont="1"/>
    <xf numFmtId="0" fontId="4" fillId="0" borderId="0" xfId="0" applyFont="1" applyBorder="1"/>
    <xf numFmtId="0" fontId="4" fillId="6" borderId="2" xfId="0" applyFont="1" applyFill="1" applyBorder="1"/>
    <xf numFmtId="0" fontId="14" fillId="0" borderId="2" xfId="0" applyFont="1" applyBorder="1" applyAlignment="1">
      <alignment horizontal="left" vertical="center" indent="1"/>
    </xf>
    <xf numFmtId="164" fontId="14" fillId="6" borderId="2" xfId="1" applyNumberFormat="1" applyFont="1" applyFill="1" applyBorder="1" applyAlignment="1">
      <alignment horizontal="center" vertical="center"/>
    </xf>
    <xf numFmtId="164" fontId="4" fillId="9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17" fontId="0" fillId="0" borderId="0" xfId="0" applyNumberFormat="1" applyAlignment="1">
      <alignment horizontal="left" vertical="center" indent="1"/>
    </xf>
    <xf numFmtId="0" fontId="7" fillId="4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8" xfId="1" applyFont="1" applyBorder="1" applyAlignment="1">
      <alignment horizontal="left" vertical="center"/>
    </xf>
    <xf numFmtId="43" fontId="4" fillId="0" borderId="3" xfId="1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showGridLines="0" tabSelected="1" zoomScaleNormal="100" workbookViewId="0">
      <selection activeCell="D20" sqref="D20"/>
    </sheetView>
  </sheetViews>
  <sheetFormatPr defaultRowHeight="15" x14ac:dyDescent="0.25"/>
  <cols>
    <col min="1" max="3" width="2.7109375" style="38" customWidth="1"/>
    <col min="4" max="4" width="99.42578125" style="38" customWidth="1"/>
    <col min="5" max="6" width="2.7109375" style="38" customWidth="1"/>
    <col min="7" max="7" width="9.140625" style="38" customWidth="1"/>
    <col min="8" max="16384" width="9.140625" style="38"/>
  </cols>
  <sheetData>
    <row r="2" spans="2:6" ht="39" customHeight="1" x14ac:dyDescent="0.25">
      <c r="B2" s="58"/>
      <c r="C2" s="58"/>
      <c r="D2" s="41" t="s">
        <v>59</v>
      </c>
      <c r="E2" s="58"/>
      <c r="F2" s="58"/>
    </row>
    <row r="3" spans="2:6" x14ac:dyDescent="0.25">
      <c r="B3" s="58"/>
      <c r="C3" s="59"/>
      <c r="D3" s="60"/>
      <c r="E3" s="59"/>
      <c r="F3" s="58"/>
    </row>
    <row r="4" spans="2:6" ht="30" x14ac:dyDescent="0.25">
      <c r="B4" s="58"/>
      <c r="D4" s="39" t="s">
        <v>126</v>
      </c>
      <c r="F4" s="58"/>
    </row>
    <row r="5" spans="2:6" x14ac:dyDescent="0.25">
      <c r="B5" s="58"/>
      <c r="D5" s="39" t="s">
        <v>118</v>
      </c>
      <c r="F5" s="58"/>
    </row>
    <row r="6" spans="2:6" x14ac:dyDescent="0.25">
      <c r="B6" s="58"/>
      <c r="D6" s="37" t="s">
        <v>48</v>
      </c>
      <c r="F6" s="58"/>
    </row>
    <row r="7" spans="2:6" x14ac:dyDescent="0.25">
      <c r="B7" s="58"/>
      <c r="D7" s="39" t="s">
        <v>119</v>
      </c>
      <c r="F7" s="58"/>
    </row>
    <row r="8" spans="2:6" x14ac:dyDescent="0.25">
      <c r="B8" s="58"/>
      <c r="D8" s="39" t="s">
        <v>120</v>
      </c>
      <c r="F8" s="58"/>
    </row>
    <row r="9" spans="2:6" x14ac:dyDescent="0.25">
      <c r="B9" s="58"/>
      <c r="D9" s="39" t="s">
        <v>121</v>
      </c>
      <c r="F9" s="58"/>
    </row>
    <row r="10" spans="2:6" x14ac:dyDescent="0.25">
      <c r="B10" s="58"/>
      <c r="D10" s="37" t="s">
        <v>122</v>
      </c>
      <c r="F10" s="58"/>
    </row>
    <row r="11" spans="2:6" x14ac:dyDescent="0.25">
      <c r="B11" s="58"/>
      <c r="D11" s="37" t="s">
        <v>123</v>
      </c>
      <c r="F11" s="58"/>
    </row>
    <row r="12" spans="2:6" ht="30" x14ac:dyDescent="0.25">
      <c r="B12" s="58"/>
      <c r="D12" s="37" t="s">
        <v>124</v>
      </c>
      <c r="F12" s="58"/>
    </row>
    <row r="13" spans="2:6" x14ac:dyDescent="0.25">
      <c r="B13" s="58"/>
      <c r="D13" s="39" t="s">
        <v>125</v>
      </c>
      <c r="F13" s="58"/>
    </row>
    <row r="14" spans="2:6" x14ac:dyDescent="0.25">
      <c r="B14" s="58"/>
      <c r="D14" s="39"/>
      <c r="F14" s="58"/>
    </row>
    <row r="15" spans="2:6" ht="60" x14ac:dyDescent="0.25">
      <c r="B15" s="58"/>
      <c r="D15" s="63" t="s">
        <v>74</v>
      </c>
      <c r="F15" s="58"/>
    </row>
    <row r="16" spans="2:6" x14ac:dyDescent="0.25">
      <c r="B16" s="58"/>
      <c r="D16" s="39"/>
      <c r="F16" s="58"/>
    </row>
    <row r="17" spans="2:6" ht="30" x14ac:dyDescent="0.25">
      <c r="B17" s="58"/>
      <c r="D17" s="70" t="s">
        <v>127</v>
      </c>
      <c r="F17" s="58"/>
    </row>
    <row r="18" spans="2:6" x14ac:dyDescent="0.25">
      <c r="B18" s="58"/>
      <c r="D18" s="37"/>
      <c r="F18" s="58"/>
    </row>
    <row r="19" spans="2:6" x14ac:dyDescent="0.25">
      <c r="B19" s="58"/>
      <c r="D19" s="40" t="s">
        <v>49</v>
      </c>
      <c r="F19" s="58"/>
    </row>
    <row r="20" spans="2:6" ht="30" x14ac:dyDescent="0.25">
      <c r="B20" s="58"/>
      <c r="D20" s="40" t="s">
        <v>50</v>
      </c>
      <c r="F20" s="58"/>
    </row>
    <row r="21" spans="2:6" x14ac:dyDescent="0.25">
      <c r="B21" s="58"/>
      <c r="D21" s="40" t="s">
        <v>45</v>
      </c>
      <c r="F21" s="58"/>
    </row>
    <row r="22" spans="2:6" x14ac:dyDescent="0.25">
      <c r="B22" s="58"/>
      <c r="F22" s="58"/>
    </row>
    <row r="23" spans="2:6" x14ac:dyDescent="0.25">
      <c r="B23" s="58"/>
      <c r="F23" s="58"/>
    </row>
    <row r="24" spans="2:6" x14ac:dyDescent="0.25">
      <c r="B24" s="58"/>
      <c r="C24" s="58"/>
      <c r="D24" s="58"/>
      <c r="E24" s="58"/>
      <c r="F24" s="58"/>
    </row>
    <row r="31" spans="2:6" x14ac:dyDescent="0.25">
      <c r="D31" s="84">
        <v>43405</v>
      </c>
    </row>
  </sheetData>
  <pageMargins left="0.7" right="0.7" top="0.75" bottom="0.75" header="0.3" footer="0.3"/>
  <pageSetup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8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3.7109375" style="25" customWidth="1"/>
    <col min="2" max="2" width="33" style="25" bestFit="1" customWidth="1"/>
    <col min="3" max="4" width="12.7109375" style="25" customWidth="1"/>
    <col min="5" max="5" width="47.140625" style="25" customWidth="1"/>
    <col min="6" max="6" width="50" style="25" customWidth="1"/>
    <col min="7" max="26" width="9.140625" style="25"/>
    <col min="27" max="27" width="12.140625" style="25" bestFit="1" customWidth="1"/>
    <col min="28" max="16384" width="9.140625" style="25"/>
  </cols>
  <sheetData>
    <row r="2" spans="2:27" ht="26.25" x14ac:dyDescent="0.2">
      <c r="B2" s="85" t="s">
        <v>110</v>
      </c>
      <c r="C2" s="85"/>
      <c r="D2" s="85"/>
      <c r="E2" s="85"/>
      <c r="F2" s="24"/>
      <c r="G2" s="24"/>
      <c r="H2" s="24"/>
      <c r="I2" s="24"/>
      <c r="J2" s="24"/>
    </row>
    <row r="3" spans="2:27" ht="13.5" thickBot="1" x14ac:dyDescent="0.25">
      <c r="AA3" s="72" t="s">
        <v>97</v>
      </c>
    </row>
    <row r="4" spans="2:27" ht="13.5" thickBot="1" x14ac:dyDescent="0.25">
      <c r="B4" s="5" t="s">
        <v>130</v>
      </c>
      <c r="C4" s="91"/>
      <c r="D4" s="92"/>
      <c r="E4" s="93"/>
      <c r="H4" s="74"/>
      <c r="I4" s="74"/>
      <c r="AA4" s="71" t="s">
        <v>98</v>
      </c>
    </row>
    <row r="5" spans="2:27" x14ac:dyDescent="0.2">
      <c r="B5" s="8"/>
      <c r="C5" s="8"/>
      <c r="D5" s="8"/>
      <c r="E5" s="8"/>
      <c r="H5" s="74"/>
      <c r="I5" s="74"/>
      <c r="AA5" s="71" t="s">
        <v>99</v>
      </c>
    </row>
    <row r="6" spans="2:27" ht="15" customHeight="1" x14ac:dyDescent="0.2">
      <c r="B6" s="95" t="s">
        <v>72</v>
      </c>
      <c r="C6" s="94" t="s">
        <v>111</v>
      </c>
      <c r="D6" s="94"/>
      <c r="E6" s="94" t="s">
        <v>109</v>
      </c>
      <c r="F6" s="94" t="s">
        <v>64</v>
      </c>
      <c r="H6" s="74"/>
      <c r="I6" s="74"/>
      <c r="AA6" s="74"/>
    </row>
    <row r="7" spans="2:27" ht="16.5" customHeight="1" x14ac:dyDescent="0.2">
      <c r="B7" s="95"/>
      <c r="C7" s="52" t="s">
        <v>107</v>
      </c>
      <c r="D7" s="52" t="s">
        <v>108</v>
      </c>
      <c r="E7" s="94"/>
      <c r="F7" s="94"/>
      <c r="I7" s="67"/>
      <c r="J7" s="74"/>
    </row>
    <row r="8" spans="2:27" ht="12.75" customHeight="1" x14ac:dyDescent="0.2">
      <c r="B8" s="3" t="s">
        <v>112</v>
      </c>
      <c r="C8" s="54"/>
      <c r="D8" s="54"/>
      <c r="E8" s="54"/>
      <c r="F8" s="3" t="s">
        <v>113</v>
      </c>
      <c r="I8" s="67"/>
      <c r="J8" s="74"/>
    </row>
    <row r="9" spans="2:27" ht="12.75" customHeight="1" x14ac:dyDescent="0.2">
      <c r="B9" s="2" t="s">
        <v>114</v>
      </c>
      <c r="C9" s="54"/>
      <c r="D9" s="54"/>
      <c r="E9" s="54"/>
      <c r="F9" s="3"/>
      <c r="I9" s="67"/>
      <c r="J9" s="74"/>
    </row>
    <row r="10" spans="2:27" ht="12.75" customHeight="1" x14ac:dyDescent="0.2">
      <c r="B10" s="3" t="s">
        <v>115</v>
      </c>
      <c r="C10" s="54"/>
      <c r="D10" s="54"/>
      <c r="E10" s="75"/>
      <c r="F10" s="3"/>
      <c r="I10" s="67"/>
      <c r="J10" s="74"/>
    </row>
    <row r="11" spans="2:27" ht="12.75" customHeight="1" x14ac:dyDescent="0.2">
      <c r="B11" s="2" t="s">
        <v>90</v>
      </c>
      <c r="C11" s="54"/>
      <c r="D11" s="54"/>
      <c r="E11" s="75"/>
      <c r="F11" s="3" t="s">
        <v>88</v>
      </c>
      <c r="I11" s="67"/>
      <c r="J11" s="74"/>
    </row>
    <row r="12" spans="2:27" ht="12.75" customHeight="1" x14ac:dyDescent="0.2">
      <c r="B12" s="3" t="s">
        <v>94</v>
      </c>
      <c r="C12" s="54"/>
      <c r="D12" s="54"/>
      <c r="E12" s="54"/>
      <c r="F12" s="3" t="s">
        <v>129</v>
      </c>
      <c r="I12" s="8"/>
    </row>
    <row r="13" spans="2:27" ht="12.75" customHeight="1" x14ac:dyDescent="0.2">
      <c r="H13" s="8"/>
    </row>
    <row r="14" spans="2:27" ht="12.75" customHeight="1" x14ac:dyDescent="0.2">
      <c r="B14" s="73" t="s">
        <v>105</v>
      </c>
      <c r="H14" s="8"/>
    </row>
    <row r="15" spans="2:27" ht="12.75" customHeight="1" x14ac:dyDescent="0.2">
      <c r="B15" s="25" t="s">
        <v>106</v>
      </c>
    </row>
    <row r="16" spans="2:27" ht="13.5" customHeight="1" x14ac:dyDescent="0.2"/>
    <row r="17" ht="13.5" customHeight="1" x14ac:dyDescent="0.2"/>
    <row r="18" ht="15" customHeight="1" x14ac:dyDescent="0.2"/>
  </sheetData>
  <mergeCells count="6">
    <mergeCell ref="F6:F7"/>
    <mergeCell ref="B2:E2"/>
    <mergeCell ref="C4:E4"/>
    <mergeCell ref="C6:D6"/>
    <mergeCell ref="B6:B7"/>
    <mergeCell ref="E6:E7"/>
  </mergeCells>
  <dataValidations disablePrompts="1" count="1">
    <dataValidation type="list" allowBlank="1" showInputMessage="1" showErrorMessage="1" sqref="AA4:AA6">
      <formula1>EngineType</formula1>
    </dataValidation>
  </dataValidations>
  <pageMargins left="0.7" right="0.7" top="0.75" bottom="0.75" header="0.3" footer="0.3"/>
  <pageSetup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3.7109375" style="25" customWidth="1"/>
    <col min="2" max="2" width="30.42578125" style="25" bestFit="1" customWidth="1"/>
    <col min="3" max="3" width="18.42578125" style="25" bestFit="1" customWidth="1"/>
    <col min="4" max="4" width="14.85546875" style="25" bestFit="1" customWidth="1"/>
    <col min="5" max="5" width="45.42578125" style="25" bestFit="1" customWidth="1"/>
    <col min="6" max="16384" width="9.140625" style="25"/>
  </cols>
  <sheetData>
    <row r="2" spans="2:10" ht="26.25" x14ac:dyDescent="0.2">
      <c r="B2" s="85" t="s">
        <v>79</v>
      </c>
      <c r="C2" s="85"/>
      <c r="D2" s="85"/>
      <c r="E2" s="85"/>
      <c r="F2" s="24"/>
      <c r="G2" s="24"/>
      <c r="H2" s="24"/>
      <c r="I2" s="24"/>
      <c r="J2" s="24"/>
    </row>
    <row r="3" spans="2:10" ht="13.5" thickBot="1" x14ac:dyDescent="0.25"/>
    <row r="4" spans="2:10" ht="13.5" thickBot="1" x14ac:dyDescent="0.25">
      <c r="B4" s="5" t="s">
        <v>130</v>
      </c>
      <c r="C4" s="91"/>
      <c r="D4" s="92"/>
      <c r="E4" s="93"/>
    </row>
    <row r="5" spans="2:10" x14ac:dyDescent="0.2">
      <c r="B5" s="8"/>
      <c r="C5" s="8"/>
      <c r="D5" s="8"/>
      <c r="E5" s="8"/>
    </row>
    <row r="6" spans="2:10" x14ac:dyDescent="0.2">
      <c r="B6" s="26" t="s">
        <v>72</v>
      </c>
      <c r="C6" s="1" t="s">
        <v>77</v>
      </c>
      <c r="D6" s="1" t="s">
        <v>78</v>
      </c>
      <c r="E6" s="1" t="s">
        <v>64</v>
      </c>
    </row>
    <row r="7" spans="2:10" x14ac:dyDescent="0.2">
      <c r="B7" s="43" t="s">
        <v>28</v>
      </c>
      <c r="C7" s="44">
        <v>240</v>
      </c>
      <c r="D7" s="45">
        <v>240</v>
      </c>
      <c r="E7" s="46" t="s">
        <v>2</v>
      </c>
    </row>
    <row r="8" spans="2:10" x14ac:dyDescent="0.2">
      <c r="B8" s="3" t="s">
        <v>76</v>
      </c>
      <c r="C8" s="55"/>
      <c r="D8" s="65" t="s">
        <v>80</v>
      </c>
      <c r="E8" s="10" t="s">
        <v>81</v>
      </c>
    </row>
    <row r="9" spans="2:10" x14ac:dyDescent="0.2">
      <c r="B9" s="64" t="s">
        <v>75</v>
      </c>
      <c r="C9" s="54"/>
      <c r="D9" s="66">
        <f>C9</f>
        <v>0</v>
      </c>
      <c r="E9" s="9"/>
    </row>
    <row r="10" spans="2:10" x14ac:dyDescent="0.2">
      <c r="B10" s="3" t="s">
        <v>3</v>
      </c>
      <c r="C10" s="54"/>
      <c r="D10" s="66">
        <f>C10</f>
        <v>0</v>
      </c>
      <c r="E10" s="10" t="s">
        <v>25</v>
      </c>
    </row>
    <row r="11" spans="2:10" x14ac:dyDescent="0.2">
      <c r="B11" s="67"/>
      <c r="C11" s="68"/>
      <c r="D11" s="68"/>
      <c r="E11" s="69"/>
    </row>
    <row r="12" spans="2:10" x14ac:dyDescent="0.2">
      <c r="B12" s="36" t="s">
        <v>82</v>
      </c>
      <c r="C12" s="68"/>
      <c r="D12" s="68"/>
      <c r="E12" s="69"/>
    </row>
    <row r="13" spans="2:10" x14ac:dyDescent="0.2">
      <c r="B13" s="36"/>
      <c r="C13" s="68"/>
      <c r="D13" s="68"/>
      <c r="E13" s="69"/>
    </row>
    <row r="14" spans="2:10" x14ac:dyDescent="0.2">
      <c r="B14" s="36"/>
      <c r="C14" s="68"/>
      <c r="D14" s="68"/>
      <c r="E14" s="69"/>
    </row>
    <row r="15" spans="2:10" x14ac:dyDescent="0.2">
      <c r="B15" s="36"/>
      <c r="C15" s="68"/>
      <c r="D15" s="68"/>
      <c r="E15" s="69"/>
    </row>
    <row r="16" spans="2:10" x14ac:dyDescent="0.2">
      <c r="B16" s="36"/>
      <c r="C16" s="68"/>
      <c r="D16" s="68"/>
      <c r="E16" s="69"/>
    </row>
    <row r="17" spans="2:5" x14ac:dyDescent="0.2">
      <c r="B17" s="36"/>
      <c r="C17" s="68"/>
      <c r="D17" s="68"/>
      <c r="E17" s="69"/>
    </row>
    <row r="18" spans="2:5" x14ac:dyDescent="0.2">
      <c r="B18" s="36"/>
      <c r="C18" s="68"/>
      <c r="D18" s="68"/>
      <c r="E18" s="69"/>
    </row>
    <row r="19" spans="2:5" x14ac:dyDescent="0.2">
      <c r="B19" s="67"/>
      <c r="C19" s="68"/>
      <c r="D19" s="68"/>
      <c r="E19" s="69"/>
    </row>
  </sheetData>
  <mergeCells count="2">
    <mergeCell ref="B2:E2"/>
    <mergeCell ref="C4:E4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showGridLines="0" zoomScaleNormal="100" workbookViewId="0">
      <selection activeCell="C22" sqref="C22"/>
    </sheetView>
  </sheetViews>
  <sheetFormatPr defaultRowHeight="12.75" x14ac:dyDescent="0.25"/>
  <cols>
    <col min="1" max="1" width="3.7109375" style="8" customWidth="1"/>
    <col min="2" max="2" width="23.5703125" style="8" customWidth="1"/>
    <col min="3" max="3" width="42.5703125" style="8" customWidth="1"/>
    <col min="4" max="4" width="9.140625" style="8"/>
    <col min="5" max="5" width="31.7109375" style="8" customWidth="1"/>
    <col min="6" max="7" width="14.7109375" style="8" customWidth="1"/>
    <col min="8" max="8" width="38.85546875" style="8" bestFit="1" customWidth="1"/>
    <col min="9" max="16384" width="9.140625" style="8"/>
  </cols>
  <sheetData>
    <row r="2" spans="2:8" ht="26.25" x14ac:dyDescent="0.25">
      <c r="B2" s="85" t="s">
        <v>57</v>
      </c>
      <c r="C2" s="85"/>
      <c r="D2" s="85"/>
      <c r="E2" s="85"/>
      <c r="F2" s="85"/>
      <c r="G2" s="85"/>
      <c r="H2" s="85"/>
    </row>
    <row r="3" spans="2:8" ht="13.5" thickBot="1" x14ac:dyDescent="0.3"/>
    <row r="4" spans="2:8" ht="13.5" thickBot="1" x14ac:dyDescent="0.3">
      <c r="B4" s="23" t="s">
        <v>130</v>
      </c>
      <c r="C4" s="22"/>
    </row>
    <row r="6" spans="2:8" x14ac:dyDescent="0.25">
      <c r="B6" s="8" t="s">
        <v>11</v>
      </c>
      <c r="E6" s="3"/>
      <c r="F6" s="33" t="s">
        <v>5</v>
      </c>
      <c r="G6" s="33" t="s">
        <v>6</v>
      </c>
      <c r="H6" s="33" t="s">
        <v>7</v>
      </c>
    </row>
    <row r="7" spans="2:8" x14ac:dyDescent="0.25">
      <c r="B7" s="8" t="s">
        <v>12</v>
      </c>
      <c r="E7" s="34" t="s">
        <v>4</v>
      </c>
      <c r="F7" s="6"/>
      <c r="G7" s="6"/>
      <c r="H7" s="6"/>
    </row>
    <row r="8" spans="2:8" x14ac:dyDescent="0.25">
      <c r="B8" s="8" t="s">
        <v>13</v>
      </c>
      <c r="E8" s="26" t="s">
        <v>72</v>
      </c>
      <c r="F8" s="79" t="s">
        <v>14</v>
      </c>
      <c r="G8" s="79" t="s">
        <v>15</v>
      </c>
      <c r="H8" s="1" t="s">
        <v>64</v>
      </c>
    </row>
    <row r="9" spans="2:8" x14ac:dyDescent="0.25">
      <c r="E9" s="62" t="s">
        <v>67</v>
      </c>
      <c r="F9" s="54"/>
      <c r="G9" s="54"/>
      <c r="H9" s="32"/>
    </row>
    <row r="10" spans="2:8" x14ac:dyDescent="0.25">
      <c r="B10" s="8" t="s">
        <v>8</v>
      </c>
      <c r="E10" s="61" t="s">
        <v>69</v>
      </c>
      <c r="F10" s="55"/>
      <c r="G10" s="55"/>
      <c r="H10" s="10"/>
    </row>
    <row r="11" spans="2:8" ht="13.5" thickBot="1" x14ac:dyDescent="0.3">
      <c r="E11" s="2" t="s">
        <v>0</v>
      </c>
      <c r="F11" s="55"/>
      <c r="G11" s="55"/>
      <c r="H11" s="10"/>
    </row>
    <row r="12" spans="2:8" ht="13.5" thickBot="1" x14ac:dyDescent="0.3">
      <c r="B12" s="29" t="s">
        <v>46</v>
      </c>
      <c r="C12" s="30"/>
      <c r="E12" s="2" t="s">
        <v>3</v>
      </c>
      <c r="F12" s="56"/>
      <c r="G12" s="56"/>
      <c r="H12" s="10" t="s">
        <v>25</v>
      </c>
    </row>
    <row r="13" spans="2:8" ht="13.5" thickBot="1" x14ac:dyDescent="0.3">
      <c r="E13" s="35" t="s">
        <v>73</v>
      </c>
    </row>
    <row r="14" spans="2:8" ht="15.75" thickBot="1" x14ac:dyDescent="0.3">
      <c r="B14" s="86" t="s">
        <v>128</v>
      </c>
      <c r="C14" s="87"/>
      <c r="E14" s="35" t="s">
        <v>68</v>
      </c>
    </row>
    <row r="15" spans="2:8" ht="13.5" thickBot="1" x14ac:dyDescent="0.3">
      <c r="B15" s="80" t="s">
        <v>14</v>
      </c>
      <c r="C15" s="81" t="s">
        <v>15</v>
      </c>
    </row>
    <row r="16" spans="2:8" ht="13.5" thickBot="1" x14ac:dyDescent="0.3">
      <c r="B16" s="82"/>
      <c r="C16" s="83"/>
      <c r="E16" s="3"/>
      <c r="F16" s="33" t="s">
        <v>5</v>
      </c>
      <c r="G16" s="33" t="s">
        <v>6</v>
      </c>
      <c r="H16" s="33" t="s">
        <v>7</v>
      </c>
    </row>
    <row r="17" spans="5:8" x14ac:dyDescent="0.25">
      <c r="E17" s="34" t="s">
        <v>9</v>
      </c>
      <c r="F17" s="6"/>
      <c r="G17" s="6"/>
      <c r="H17" s="6"/>
    </row>
    <row r="18" spans="5:8" x14ac:dyDescent="0.25">
      <c r="E18" s="26" t="s">
        <v>72</v>
      </c>
      <c r="F18" s="79" t="s">
        <v>14</v>
      </c>
      <c r="G18" s="79" t="s">
        <v>15</v>
      </c>
      <c r="H18" s="1" t="s">
        <v>64</v>
      </c>
    </row>
    <row r="19" spans="5:8" x14ac:dyDescent="0.25">
      <c r="E19" s="62" t="s">
        <v>67</v>
      </c>
      <c r="F19" s="54"/>
      <c r="G19" s="54"/>
      <c r="H19" s="32"/>
    </row>
    <row r="20" spans="5:8" x14ac:dyDescent="0.25">
      <c r="E20" s="61" t="s">
        <v>69</v>
      </c>
      <c r="F20" s="55"/>
      <c r="G20" s="55"/>
      <c r="H20" s="10"/>
    </row>
    <row r="21" spans="5:8" x14ac:dyDescent="0.25">
      <c r="E21" s="2" t="s">
        <v>0</v>
      </c>
      <c r="F21" s="55"/>
      <c r="G21" s="55"/>
      <c r="H21" s="10"/>
    </row>
    <row r="22" spans="5:8" x14ac:dyDescent="0.25">
      <c r="E22" s="2" t="s">
        <v>3</v>
      </c>
      <c r="F22" s="56"/>
      <c r="G22" s="56"/>
      <c r="H22" s="10" t="s">
        <v>25</v>
      </c>
    </row>
    <row r="23" spans="5:8" x14ac:dyDescent="0.25">
      <c r="E23" s="35" t="s">
        <v>73</v>
      </c>
    </row>
    <row r="25" spans="5:8" x14ac:dyDescent="0.25">
      <c r="E25" s="3"/>
      <c r="F25" s="33" t="s">
        <v>5</v>
      </c>
      <c r="G25" s="33" t="s">
        <v>6</v>
      </c>
      <c r="H25" s="33" t="s">
        <v>7</v>
      </c>
    </row>
    <row r="26" spans="5:8" x14ac:dyDescent="0.25">
      <c r="E26" s="34" t="s">
        <v>10</v>
      </c>
      <c r="F26" s="6"/>
      <c r="G26" s="6"/>
      <c r="H26" s="6"/>
    </row>
    <row r="27" spans="5:8" x14ac:dyDescent="0.25">
      <c r="E27" s="26" t="s">
        <v>72</v>
      </c>
      <c r="F27" s="79" t="s">
        <v>14</v>
      </c>
      <c r="G27" s="79" t="s">
        <v>15</v>
      </c>
      <c r="H27" s="1" t="s">
        <v>64</v>
      </c>
    </row>
    <row r="28" spans="5:8" x14ac:dyDescent="0.25">
      <c r="E28" s="62" t="s">
        <v>67</v>
      </c>
      <c r="F28" s="54"/>
      <c r="G28" s="54"/>
      <c r="H28" s="32"/>
    </row>
    <row r="29" spans="5:8" x14ac:dyDescent="0.25">
      <c r="E29" s="61" t="s">
        <v>69</v>
      </c>
      <c r="F29" s="55"/>
      <c r="G29" s="55"/>
      <c r="H29" s="10"/>
    </row>
    <row r="30" spans="5:8" x14ac:dyDescent="0.25">
      <c r="E30" s="2" t="s">
        <v>0</v>
      </c>
      <c r="F30" s="55"/>
      <c r="G30" s="55"/>
      <c r="H30" s="10"/>
    </row>
    <row r="31" spans="5:8" x14ac:dyDescent="0.25">
      <c r="E31" s="2" t="s">
        <v>3</v>
      </c>
      <c r="F31" s="56"/>
      <c r="G31" s="56"/>
      <c r="H31" s="10" t="s">
        <v>25</v>
      </c>
    </row>
    <row r="32" spans="5:8" x14ac:dyDescent="0.25">
      <c r="E32" s="35" t="s">
        <v>73</v>
      </c>
    </row>
    <row r="34" spans="5:5" x14ac:dyDescent="0.25">
      <c r="E34" s="36" t="s">
        <v>58</v>
      </c>
    </row>
  </sheetData>
  <mergeCells count="2">
    <mergeCell ref="B2:H2"/>
    <mergeCell ref="B14:C14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zoomScaleNormal="100" workbookViewId="0">
      <selection activeCell="B4" sqref="B4"/>
    </sheetView>
  </sheetViews>
  <sheetFormatPr defaultRowHeight="12.75" x14ac:dyDescent="0.25"/>
  <cols>
    <col min="1" max="1" width="3.7109375" style="8" customWidth="1"/>
    <col min="2" max="2" width="23.7109375" style="8" customWidth="1"/>
    <col min="3" max="3" width="35.7109375" style="8" customWidth="1"/>
    <col min="4" max="4" width="4.85546875" style="8" customWidth="1"/>
    <col min="5" max="5" width="35.7109375" style="8" customWidth="1"/>
    <col min="6" max="7" width="12.7109375" style="8" customWidth="1"/>
    <col min="8" max="8" width="67" style="8" customWidth="1"/>
    <col min="9" max="16384" width="9.140625" style="8"/>
  </cols>
  <sheetData>
    <row r="2" spans="2:8" ht="26.25" x14ac:dyDescent="0.25">
      <c r="B2" s="85" t="s">
        <v>55</v>
      </c>
      <c r="C2" s="85"/>
      <c r="D2" s="85"/>
      <c r="E2" s="85"/>
      <c r="F2" s="85"/>
      <c r="G2" s="85"/>
      <c r="H2" s="85"/>
    </row>
    <row r="3" spans="2:8" ht="13.5" thickBot="1" x14ac:dyDescent="0.3"/>
    <row r="4" spans="2:8" ht="13.5" thickBot="1" x14ac:dyDescent="0.3">
      <c r="B4" s="5" t="s">
        <v>130</v>
      </c>
      <c r="C4" s="22"/>
      <c r="D4" s="14"/>
      <c r="E4" s="88"/>
      <c r="F4" s="88"/>
      <c r="G4" s="88"/>
      <c r="H4" s="88"/>
    </row>
    <row r="5" spans="2:8" ht="13.5" thickBot="1" x14ac:dyDescent="0.3">
      <c r="B5" s="31" t="s">
        <v>18</v>
      </c>
      <c r="C5" s="27"/>
    </row>
    <row r="6" spans="2:8" ht="13.5" thickBot="1" x14ac:dyDescent="0.3">
      <c r="B6" s="31" t="s">
        <v>19</v>
      </c>
      <c r="C6" s="27"/>
    </row>
    <row r="8" spans="2:8" x14ac:dyDescent="0.25">
      <c r="B8" s="7" t="s">
        <v>21</v>
      </c>
      <c r="C8" s="7" t="s">
        <v>66</v>
      </c>
      <c r="E8" s="26" t="s">
        <v>72</v>
      </c>
      <c r="F8" s="1" t="s">
        <v>14</v>
      </c>
      <c r="G8" s="1" t="s">
        <v>15</v>
      </c>
      <c r="H8" s="1" t="s">
        <v>64</v>
      </c>
    </row>
    <row r="9" spans="2:8" x14ac:dyDescent="0.25">
      <c r="B9" s="6" t="s">
        <v>22</v>
      </c>
      <c r="C9" s="3"/>
      <c r="E9" s="3" t="s">
        <v>16</v>
      </c>
      <c r="F9" s="53"/>
      <c r="G9" s="54"/>
      <c r="H9" s="4"/>
    </row>
    <row r="10" spans="2:8" x14ac:dyDescent="0.25">
      <c r="B10" s="6" t="s">
        <v>23</v>
      </c>
      <c r="C10" s="3"/>
      <c r="E10" s="62" t="s">
        <v>70</v>
      </c>
      <c r="F10" s="54"/>
      <c r="G10" s="54"/>
      <c r="H10" s="89" t="s">
        <v>17</v>
      </c>
    </row>
    <row r="11" spans="2:8" x14ac:dyDescent="0.25">
      <c r="B11" s="6" t="s">
        <v>47</v>
      </c>
      <c r="C11" s="3"/>
      <c r="E11" s="61" t="s">
        <v>56</v>
      </c>
      <c r="F11" s="54"/>
      <c r="G11" s="54"/>
      <c r="H11" s="90"/>
    </row>
    <row r="12" spans="2:8" x14ac:dyDescent="0.25">
      <c r="B12" s="21"/>
      <c r="C12" s="21"/>
      <c r="E12" s="35" t="s">
        <v>20</v>
      </c>
    </row>
    <row r="13" spans="2:8" x14ac:dyDescent="0.25">
      <c r="B13" s="8" t="s">
        <v>24</v>
      </c>
      <c r="E13" s="35" t="s">
        <v>73</v>
      </c>
    </row>
    <row r="14" spans="2:8" ht="13.5" thickBot="1" x14ac:dyDescent="0.3"/>
    <row r="15" spans="2:8" ht="13.5" thickBot="1" x14ac:dyDescent="0.3">
      <c r="B15" s="29" t="s">
        <v>46</v>
      </c>
      <c r="C15" s="30"/>
    </row>
    <row r="16" spans="2:8" x14ac:dyDescent="0.25">
      <c r="C16" s="28"/>
    </row>
    <row r="18" spans="2:3" ht="13.5" thickBot="1" x14ac:dyDescent="0.3"/>
    <row r="19" spans="2:3" ht="15.75" thickBot="1" x14ac:dyDescent="0.3">
      <c r="B19" s="86" t="s">
        <v>128</v>
      </c>
      <c r="C19" s="87"/>
    </row>
    <row r="20" spans="2:3" ht="13.5" thickBot="1" x14ac:dyDescent="0.3">
      <c r="B20" s="80" t="s">
        <v>14</v>
      </c>
      <c r="C20" s="81" t="s">
        <v>15</v>
      </c>
    </row>
    <row r="21" spans="2:3" ht="13.5" thickBot="1" x14ac:dyDescent="0.3">
      <c r="B21" s="82"/>
      <c r="C21" s="83"/>
    </row>
  </sheetData>
  <mergeCells count="4">
    <mergeCell ref="E4:H4"/>
    <mergeCell ref="B2:H2"/>
    <mergeCell ref="H10:H11"/>
    <mergeCell ref="B19:C19"/>
  </mergeCells>
  <pageMargins left="0.7" right="0.7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3.7109375" style="25" customWidth="1"/>
    <col min="2" max="2" width="30.42578125" style="25" bestFit="1" customWidth="1"/>
    <col min="3" max="4" width="12.7109375" style="25" customWidth="1"/>
    <col min="5" max="5" width="45.42578125" style="25" bestFit="1" customWidth="1"/>
    <col min="6" max="16384" width="9.140625" style="25"/>
  </cols>
  <sheetData>
    <row r="2" spans="2:10" ht="26.25" x14ac:dyDescent="0.2">
      <c r="B2" s="85" t="s">
        <v>52</v>
      </c>
      <c r="C2" s="85"/>
      <c r="D2" s="85"/>
      <c r="E2" s="85"/>
      <c r="F2" s="24"/>
      <c r="G2" s="24"/>
      <c r="H2" s="24"/>
      <c r="I2" s="24"/>
      <c r="J2" s="24"/>
    </row>
    <row r="3" spans="2:10" ht="13.5" thickBot="1" x14ac:dyDescent="0.25"/>
    <row r="4" spans="2:10" ht="13.5" thickBot="1" x14ac:dyDescent="0.25">
      <c r="B4" s="5" t="s">
        <v>130</v>
      </c>
      <c r="C4" s="91"/>
      <c r="D4" s="92"/>
      <c r="E4" s="93"/>
    </row>
    <row r="5" spans="2:10" x14ac:dyDescent="0.2">
      <c r="B5" s="8"/>
      <c r="C5" s="8"/>
      <c r="D5" s="8"/>
      <c r="E5" s="8"/>
    </row>
    <row r="6" spans="2:10" x14ac:dyDescent="0.2">
      <c r="B6" s="26" t="s">
        <v>72</v>
      </c>
      <c r="C6" s="1" t="s">
        <v>26</v>
      </c>
      <c r="D6" s="1" t="s">
        <v>27</v>
      </c>
      <c r="E6" s="1" t="s">
        <v>64</v>
      </c>
    </row>
    <row r="7" spans="2:10" x14ac:dyDescent="0.2">
      <c r="B7" s="43" t="s">
        <v>28</v>
      </c>
      <c r="C7" s="44">
        <v>240</v>
      </c>
      <c r="D7" s="45">
        <v>240</v>
      </c>
      <c r="E7" s="46" t="s">
        <v>2</v>
      </c>
    </row>
    <row r="8" spans="2:10" x14ac:dyDescent="0.2">
      <c r="B8" s="3" t="s">
        <v>29</v>
      </c>
      <c r="C8" s="55"/>
      <c r="D8" s="55"/>
      <c r="E8" s="10" t="s">
        <v>30</v>
      </c>
    </row>
    <row r="9" spans="2:10" x14ac:dyDescent="0.2">
      <c r="B9" s="3" t="s">
        <v>31</v>
      </c>
      <c r="C9" s="54"/>
      <c r="D9" s="54"/>
      <c r="E9" s="9"/>
    </row>
    <row r="10" spans="2:10" x14ac:dyDescent="0.2">
      <c r="B10" s="3" t="s">
        <v>32</v>
      </c>
      <c r="C10" s="54"/>
      <c r="D10" s="54"/>
      <c r="E10" s="9"/>
    </row>
    <row r="11" spans="2:10" x14ac:dyDescent="0.2">
      <c r="B11" s="2" t="s">
        <v>33</v>
      </c>
      <c r="C11" s="54"/>
      <c r="D11" s="54"/>
      <c r="E11" s="20" t="s">
        <v>51</v>
      </c>
    </row>
  </sheetData>
  <mergeCells count="2">
    <mergeCell ref="C4:E4"/>
    <mergeCell ref="B2:E2"/>
  </mergeCells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showGridLines="0" zoomScaleNormal="100" workbookViewId="0">
      <selection activeCell="B4" sqref="B4"/>
    </sheetView>
  </sheetViews>
  <sheetFormatPr defaultRowHeight="12.75" x14ac:dyDescent="0.25"/>
  <cols>
    <col min="1" max="1" width="3.7109375" style="8" customWidth="1"/>
    <col min="2" max="2" width="39.7109375" style="8" customWidth="1"/>
    <col min="3" max="3" width="12.7109375" style="8" customWidth="1"/>
    <col min="4" max="4" width="50.7109375" style="8" customWidth="1"/>
    <col min="5" max="16384" width="9.140625" style="8"/>
  </cols>
  <sheetData>
    <row r="2" spans="1:4" ht="26.25" x14ac:dyDescent="0.25">
      <c r="B2" s="85" t="s">
        <v>53</v>
      </c>
      <c r="C2" s="85"/>
      <c r="D2" s="85"/>
    </row>
    <row r="3" spans="1:4" ht="13.5" thickBot="1" x14ac:dyDescent="0.3"/>
    <row r="4" spans="1:4" ht="13.5" thickBot="1" x14ac:dyDescent="0.3">
      <c r="A4" s="12"/>
      <c r="B4" s="11" t="s">
        <v>130</v>
      </c>
      <c r="C4" s="91"/>
      <c r="D4" s="93"/>
    </row>
    <row r="5" spans="1:4" x14ac:dyDescent="0.25">
      <c r="A5" s="12"/>
    </row>
    <row r="6" spans="1:4" x14ac:dyDescent="0.25">
      <c r="A6" s="12"/>
      <c r="B6" s="13" t="s">
        <v>38</v>
      </c>
    </row>
    <row r="7" spans="1:4" x14ac:dyDescent="0.25">
      <c r="A7" s="12"/>
    </row>
    <row r="8" spans="1:4" x14ac:dyDescent="0.25">
      <c r="A8" s="12"/>
      <c r="B8" s="26" t="s">
        <v>72</v>
      </c>
      <c r="C8" s="1" t="s">
        <v>34</v>
      </c>
      <c r="D8" s="15" t="s">
        <v>64</v>
      </c>
    </row>
    <row r="9" spans="1:4" x14ac:dyDescent="0.25">
      <c r="A9" s="16"/>
      <c r="B9" s="47" t="s">
        <v>3</v>
      </c>
      <c r="C9" s="48">
        <v>40</v>
      </c>
      <c r="D9" s="49" t="s">
        <v>2</v>
      </c>
    </row>
    <row r="10" spans="1:4" x14ac:dyDescent="0.25">
      <c r="A10" s="16"/>
      <c r="B10" s="47" t="s">
        <v>35</v>
      </c>
      <c r="C10" s="50">
        <v>1.1200000000000001</v>
      </c>
      <c r="D10" s="46" t="s">
        <v>2</v>
      </c>
    </row>
    <row r="11" spans="1:4" x14ac:dyDescent="0.25">
      <c r="A11" s="12"/>
      <c r="B11" s="47" t="s">
        <v>1</v>
      </c>
      <c r="C11" s="45">
        <v>240</v>
      </c>
      <c r="D11" s="46" t="s">
        <v>2</v>
      </c>
    </row>
    <row r="12" spans="1:4" x14ac:dyDescent="0.25">
      <c r="A12" s="12"/>
      <c r="B12" s="2" t="s">
        <v>36</v>
      </c>
      <c r="C12" s="54"/>
      <c r="D12" s="18"/>
    </row>
    <row r="13" spans="1:4" x14ac:dyDescent="0.25">
      <c r="A13" s="12"/>
      <c r="B13" s="2" t="s">
        <v>37</v>
      </c>
      <c r="C13" s="55"/>
      <c r="D13" s="17"/>
    </row>
  </sheetData>
  <mergeCells count="2">
    <mergeCell ref="B2:D2"/>
    <mergeCell ref="C4:D4"/>
  </mergeCells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showGridLines="0" zoomScaleNormal="100" workbookViewId="0">
      <selection activeCell="B4" sqref="B4"/>
    </sheetView>
  </sheetViews>
  <sheetFormatPr defaultRowHeight="12.75" x14ac:dyDescent="0.25"/>
  <cols>
    <col min="1" max="1" width="3.7109375" style="8" customWidth="1"/>
    <col min="2" max="2" width="39.7109375" style="8" customWidth="1"/>
    <col min="3" max="3" width="12.7109375" style="8" customWidth="1"/>
    <col min="4" max="4" width="50.7109375" style="8" customWidth="1"/>
    <col min="5" max="16384" width="9.140625" style="8"/>
  </cols>
  <sheetData>
    <row r="2" spans="1:4" ht="26.25" x14ac:dyDescent="0.25">
      <c r="B2" s="85" t="s">
        <v>83</v>
      </c>
      <c r="C2" s="85"/>
      <c r="D2" s="85"/>
    </row>
    <row r="3" spans="1:4" ht="13.5" thickBot="1" x14ac:dyDescent="0.3"/>
    <row r="4" spans="1:4" ht="13.5" thickBot="1" x14ac:dyDescent="0.3">
      <c r="A4" s="12"/>
      <c r="B4" s="11" t="s">
        <v>130</v>
      </c>
      <c r="C4" s="91"/>
      <c r="D4" s="93"/>
    </row>
    <row r="5" spans="1:4" x14ac:dyDescent="0.25">
      <c r="A5" s="12"/>
    </row>
    <row r="6" spans="1:4" x14ac:dyDescent="0.25">
      <c r="A6" s="12"/>
      <c r="B6" s="13" t="s">
        <v>39</v>
      </c>
    </row>
    <row r="7" spans="1:4" x14ac:dyDescent="0.25">
      <c r="A7" s="12"/>
    </row>
    <row r="8" spans="1:4" x14ac:dyDescent="0.25">
      <c r="A8" s="12"/>
      <c r="B8" s="26" t="s">
        <v>72</v>
      </c>
      <c r="C8" s="1" t="s">
        <v>34</v>
      </c>
      <c r="D8" s="15" t="s">
        <v>64</v>
      </c>
    </row>
    <row r="9" spans="1:4" x14ac:dyDescent="0.25">
      <c r="A9" s="16"/>
      <c r="B9" s="47" t="s">
        <v>3</v>
      </c>
      <c r="C9" s="48">
        <v>40</v>
      </c>
      <c r="D9" s="49" t="s">
        <v>2</v>
      </c>
    </row>
    <row r="10" spans="1:4" x14ac:dyDescent="0.25">
      <c r="A10" s="16"/>
      <c r="B10" s="47" t="s">
        <v>35</v>
      </c>
      <c r="C10" s="50">
        <v>1.1200000000000001</v>
      </c>
      <c r="D10" s="46" t="s">
        <v>2</v>
      </c>
    </row>
    <row r="11" spans="1:4" x14ac:dyDescent="0.25">
      <c r="A11" s="12"/>
      <c r="B11" s="47" t="s">
        <v>40</v>
      </c>
      <c r="C11" s="45">
        <v>190</v>
      </c>
      <c r="D11" s="46" t="s">
        <v>2</v>
      </c>
    </row>
    <row r="12" spans="1:4" x14ac:dyDescent="0.25">
      <c r="A12" s="12"/>
      <c r="B12" s="2" t="s">
        <v>36</v>
      </c>
      <c r="C12" s="54"/>
      <c r="D12" s="18"/>
    </row>
    <row r="13" spans="1:4" x14ac:dyDescent="0.25">
      <c r="A13" s="12"/>
      <c r="B13" s="2" t="s">
        <v>37</v>
      </c>
      <c r="C13" s="55"/>
      <c r="D13" s="17"/>
    </row>
    <row r="14" spans="1:4" x14ac:dyDescent="0.25">
      <c r="B14" s="19" t="s">
        <v>41</v>
      </c>
    </row>
  </sheetData>
  <mergeCells count="2">
    <mergeCell ref="B2:D2"/>
    <mergeCell ref="C4:D4"/>
  </mergeCells>
  <pageMargins left="0.7" right="0.7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showGridLines="0" zoomScaleNormal="100" workbookViewId="0">
      <selection activeCell="B4" sqref="B4"/>
    </sheetView>
  </sheetViews>
  <sheetFormatPr defaultRowHeight="12.75" x14ac:dyDescent="0.25"/>
  <cols>
    <col min="1" max="1" width="3.7109375" style="8" customWidth="1"/>
    <col min="2" max="2" width="39.7109375" style="8" customWidth="1"/>
    <col min="3" max="3" width="12.7109375" style="8" customWidth="1"/>
    <col min="4" max="4" width="50.7109375" style="8" customWidth="1"/>
    <col min="5" max="5" width="9.140625" style="8"/>
    <col min="6" max="6" width="39.7109375" style="8" customWidth="1"/>
    <col min="7" max="16384" width="9.140625" style="8"/>
  </cols>
  <sheetData>
    <row r="2" spans="1:4" ht="26.25" x14ac:dyDescent="0.25">
      <c r="B2" s="85" t="s">
        <v>54</v>
      </c>
      <c r="C2" s="85"/>
      <c r="D2" s="85"/>
    </row>
    <row r="3" spans="1:4" ht="13.5" thickBot="1" x14ac:dyDescent="0.3"/>
    <row r="4" spans="1:4" ht="13.5" thickBot="1" x14ac:dyDescent="0.3">
      <c r="A4" s="12"/>
      <c r="B4" s="11" t="s">
        <v>130</v>
      </c>
      <c r="C4" s="91"/>
      <c r="D4" s="93"/>
    </row>
    <row r="5" spans="1:4" x14ac:dyDescent="0.25">
      <c r="A5" s="12"/>
    </row>
    <row r="6" spans="1:4" x14ac:dyDescent="0.25">
      <c r="B6" s="7" t="s">
        <v>21</v>
      </c>
      <c r="C6" s="42" t="s">
        <v>65</v>
      </c>
    </row>
    <row r="7" spans="1:4" x14ac:dyDescent="0.25">
      <c r="B7" s="6" t="s">
        <v>61</v>
      </c>
      <c r="C7" s="52"/>
    </row>
    <row r="8" spans="1:4" x14ac:dyDescent="0.25">
      <c r="B8" s="6" t="s">
        <v>62</v>
      </c>
      <c r="C8" s="52"/>
    </row>
    <row r="10" spans="1:4" x14ac:dyDescent="0.25">
      <c r="B10" s="26" t="s">
        <v>72</v>
      </c>
      <c r="C10" s="1" t="s">
        <v>34</v>
      </c>
      <c r="D10" s="1" t="s">
        <v>64</v>
      </c>
    </row>
    <row r="11" spans="1:4" x14ac:dyDescent="0.25">
      <c r="B11" s="47" t="s">
        <v>3</v>
      </c>
      <c r="C11" s="48">
        <v>40</v>
      </c>
      <c r="D11" s="49" t="s">
        <v>2</v>
      </c>
    </row>
    <row r="12" spans="1:4" x14ac:dyDescent="0.25">
      <c r="B12" s="47" t="s">
        <v>1</v>
      </c>
      <c r="C12" s="45">
        <v>240</v>
      </c>
      <c r="D12" s="49" t="s">
        <v>2</v>
      </c>
    </row>
    <row r="13" spans="1:4" x14ac:dyDescent="0.25">
      <c r="B13" s="51" t="s">
        <v>60</v>
      </c>
      <c r="C13" s="54"/>
      <c r="D13" s="10"/>
    </row>
    <row r="14" spans="1:4" x14ac:dyDescent="0.25">
      <c r="B14" s="2" t="s">
        <v>71</v>
      </c>
      <c r="C14" s="57"/>
      <c r="D14" s="10" t="s">
        <v>63</v>
      </c>
    </row>
    <row r="15" spans="1:4" x14ac:dyDescent="0.25">
      <c r="B15" s="2" t="s">
        <v>42</v>
      </c>
      <c r="C15" s="54"/>
      <c r="D15" s="10"/>
    </row>
    <row r="16" spans="1:4" x14ac:dyDescent="0.25">
      <c r="B16" s="2" t="s">
        <v>43</v>
      </c>
      <c r="C16" s="54"/>
      <c r="D16" s="20" t="s">
        <v>44</v>
      </c>
    </row>
  </sheetData>
  <mergeCells count="2">
    <mergeCell ref="B2:D2"/>
    <mergeCell ref="C4:D4"/>
  </mergeCells>
  <pageMargins left="0.7" right="0.7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3.7109375" style="25" customWidth="1"/>
    <col min="2" max="2" width="30.42578125" style="25" bestFit="1" customWidth="1"/>
    <col min="3" max="3" width="15.7109375" style="25" customWidth="1"/>
    <col min="4" max="4" width="17.42578125" style="25" customWidth="1"/>
    <col min="5" max="5" width="45.42578125" style="25" bestFit="1" customWidth="1"/>
    <col min="6" max="16384" width="9.140625" style="25"/>
  </cols>
  <sheetData>
    <row r="2" spans="2:10" ht="26.25" x14ac:dyDescent="0.2">
      <c r="B2" s="85" t="s">
        <v>102</v>
      </c>
      <c r="C2" s="85"/>
      <c r="D2" s="85"/>
      <c r="E2" s="85"/>
      <c r="F2" s="24"/>
      <c r="G2" s="24"/>
      <c r="H2" s="24"/>
      <c r="I2" s="24"/>
      <c r="J2" s="24"/>
    </row>
    <row r="3" spans="2:10" ht="13.5" thickBot="1" x14ac:dyDescent="0.25"/>
    <row r="4" spans="2:10" ht="13.5" thickBot="1" x14ac:dyDescent="0.25">
      <c r="B4" s="5" t="s">
        <v>130</v>
      </c>
      <c r="C4" s="91"/>
      <c r="D4" s="92"/>
      <c r="E4" s="93"/>
    </row>
    <row r="5" spans="2:10" x14ac:dyDescent="0.2">
      <c r="B5" s="8"/>
      <c r="C5" s="8"/>
      <c r="D5" s="8"/>
      <c r="E5" s="8"/>
    </row>
    <row r="6" spans="2:10" x14ac:dyDescent="0.2">
      <c r="B6" s="26" t="s">
        <v>72</v>
      </c>
      <c r="C6" s="1" t="s">
        <v>91</v>
      </c>
      <c r="D6" s="1" t="s">
        <v>92</v>
      </c>
      <c r="E6" s="1" t="s">
        <v>64</v>
      </c>
    </row>
    <row r="7" spans="2:10" x14ac:dyDescent="0.2">
      <c r="B7" s="2" t="s">
        <v>86</v>
      </c>
      <c r="C7" s="77">
        <v>990</v>
      </c>
      <c r="D7" s="77">
        <v>990</v>
      </c>
      <c r="E7" s="76" t="s">
        <v>116</v>
      </c>
    </row>
    <row r="8" spans="2:10" x14ac:dyDescent="0.2">
      <c r="B8" s="2" t="s">
        <v>33</v>
      </c>
      <c r="C8" s="54"/>
      <c r="D8" s="54"/>
      <c r="E8" s="3" t="s">
        <v>103</v>
      </c>
    </row>
    <row r="9" spans="2:10" x14ac:dyDescent="0.2">
      <c r="B9" s="2" t="s">
        <v>93</v>
      </c>
      <c r="C9" s="78" t="s">
        <v>117</v>
      </c>
      <c r="D9" s="54"/>
      <c r="E9" s="3" t="s">
        <v>104</v>
      </c>
    </row>
    <row r="10" spans="2:10" x14ac:dyDescent="0.2">
      <c r="B10" s="2" t="s">
        <v>89</v>
      </c>
      <c r="C10" s="54"/>
      <c r="D10" s="54"/>
      <c r="E10" s="3" t="s">
        <v>101</v>
      </c>
    </row>
    <row r="11" spans="2:10" x14ac:dyDescent="0.2">
      <c r="B11" s="2" t="s">
        <v>90</v>
      </c>
      <c r="C11" s="54"/>
      <c r="D11" s="54"/>
      <c r="E11" s="3" t="s">
        <v>88</v>
      </c>
    </row>
    <row r="12" spans="2:10" x14ac:dyDescent="0.2">
      <c r="B12" s="2" t="s">
        <v>94</v>
      </c>
      <c r="C12" s="54"/>
      <c r="D12" s="54"/>
      <c r="E12" s="3" t="s">
        <v>95</v>
      </c>
    </row>
    <row r="13" spans="2:10" ht="7.5" customHeight="1" x14ac:dyDescent="0.2"/>
    <row r="14" spans="2:10" x14ac:dyDescent="0.2">
      <c r="B14" s="73" t="s">
        <v>105</v>
      </c>
    </row>
    <row r="15" spans="2:10" x14ac:dyDescent="0.2">
      <c r="B15" s="25" t="s">
        <v>106</v>
      </c>
    </row>
  </sheetData>
  <mergeCells count="2">
    <mergeCell ref="B2:E2"/>
    <mergeCell ref="C4:E4"/>
  </mergeCells>
  <pageMargins left="0.7" right="0.7" top="0.75" bottom="0.7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9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3.7109375" style="25" customWidth="1"/>
    <col min="2" max="2" width="33" style="25" bestFit="1" customWidth="1"/>
    <col min="3" max="4" width="12.7109375" style="25" customWidth="1"/>
    <col min="5" max="5" width="47.85546875" style="25" customWidth="1"/>
    <col min="6" max="26" width="9.140625" style="25"/>
    <col min="27" max="27" width="12.140625" style="25" bestFit="1" customWidth="1"/>
    <col min="28" max="16384" width="9.140625" style="25"/>
  </cols>
  <sheetData>
    <row r="2" spans="2:27" ht="26.25" x14ac:dyDescent="0.2">
      <c r="B2" s="85" t="s">
        <v>87</v>
      </c>
      <c r="C2" s="85"/>
      <c r="D2" s="85"/>
      <c r="E2" s="85"/>
      <c r="F2" s="24"/>
      <c r="G2" s="24"/>
      <c r="H2" s="24"/>
      <c r="I2" s="24"/>
      <c r="J2" s="24"/>
    </row>
    <row r="3" spans="2:27" ht="13.5" thickBot="1" x14ac:dyDescent="0.25">
      <c r="AA3" s="72" t="s">
        <v>97</v>
      </c>
    </row>
    <row r="4" spans="2:27" ht="13.5" thickBot="1" x14ac:dyDescent="0.25">
      <c r="B4" s="5" t="s">
        <v>130</v>
      </c>
      <c r="C4" s="91"/>
      <c r="D4" s="92"/>
      <c r="E4" s="93"/>
      <c r="H4" s="74"/>
      <c r="I4" s="74"/>
      <c r="AA4" s="71" t="s">
        <v>98</v>
      </c>
    </row>
    <row r="5" spans="2:27" x14ac:dyDescent="0.2">
      <c r="B5" s="8"/>
      <c r="C5" s="8"/>
      <c r="D5" s="8"/>
      <c r="E5" s="8"/>
      <c r="H5" s="74"/>
      <c r="I5" s="74"/>
      <c r="AA5" s="71" t="s">
        <v>99</v>
      </c>
    </row>
    <row r="6" spans="2:27" ht="12.75" customHeight="1" x14ac:dyDescent="0.2">
      <c r="B6" s="26" t="s">
        <v>72</v>
      </c>
      <c r="C6" s="1" t="s">
        <v>84</v>
      </c>
      <c r="D6" s="1" t="s">
        <v>85</v>
      </c>
      <c r="E6" s="1" t="s">
        <v>64</v>
      </c>
      <c r="H6" s="67"/>
      <c r="I6" s="74"/>
    </row>
    <row r="7" spans="2:27" ht="12.75" customHeight="1" x14ac:dyDescent="0.2">
      <c r="B7" s="2" t="s">
        <v>96</v>
      </c>
      <c r="C7" s="54"/>
      <c r="D7" s="54"/>
      <c r="E7" s="3" t="s">
        <v>100</v>
      </c>
      <c r="H7" s="67"/>
      <c r="I7" s="74"/>
    </row>
    <row r="8" spans="2:27" ht="12.75" customHeight="1" x14ac:dyDescent="0.2">
      <c r="B8" s="2" t="s">
        <v>86</v>
      </c>
      <c r="C8" s="54"/>
      <c r="D8" s="54"/>
      <c r="E8" s="3"/>
      <c r="H8" s="67"/>
      <c r="I8" s="74"/>
    </row>
    <row r="9" spans="2:27" ht="12.75" customHeight="1" x14ac:dyDescent="0.2">
      <c r="B9" s="2" t="s">
        <v>33</v>
      </c>
      <c r="C9" s="54"/>
      <c r="D9" s="54"/>
      <c r="E9" s="3"/>
      <c r="H9" s="67"/>
      <c r="I9" s="74"/>
    </row>
    <row r="10" spans="2:27" ht="12.75" customHeight="1" x14ac:dyDescent="0.2">
      <c r="B10" s="2" t="s">
        <v>93</v>
      </c>
      <c r="C10" s="54"/>
      <c r="D10" s="54"/>
      <c r="E10" s="3" t="s">
        <v>104</v>
      </c>
      <c r="H10" s="67"/>
      <c r="I10" s="74"/>
    </row>
    <row r="11" spans="2:27" ht="12.75" customHeight="1" x14ac:dyDescent="0.2">
      <c r="B11" s="2" t="s">
        <v>89</v>
      </c>
      <c r="C11" s="54"/>
      <c r="D11" s="54"/>
      <c r="E11" s="3" t="s">
        <v>101</v>
      </c>
      <c r="H11" s="67"/>
      <c r="I11" s="74"/>
    </row>
    <row r="12" spans="2:27" ht="12.75" customHeight="1" x14ac:dyDescent="0.2">
      <c r="B12" s="2" t="s">
        <v>90</v>
      </c>
      <c r="C12" s="54"/>
      <c r="D12" s="54"/>
      <c r="E12" s="3" t="s">
        <v>88</v>
      </c>
      <c r="H12" s="12"/>
      <c r="I12" s="74"/>
    </row>
    <row r="13" spans="2:27" ht="12.75" customHeight="1" x14ac:dyDescent="0.2">
      <c r="B13" s="2" t="s">
        <v>94</v>
      </c>
      <c r="C13" s="54"/>
      <c r="D13" s="54"/>
      <c r="E13" s="3" t="s">
        <v>129</v>
      </c>
      <c r="H13" s="8"/>
    </row>
    <row r="14" spans="2:27" ht="12.75" customHeight="1" x14ac:dyDescent="0.2">
      <c r="H14" s="8"/>
    </row>
    <row r="15" spans="2:27" ht="12.75" customHeight="1" x14ac:dyDescent="0.2">
      <c r="B15" s="73" t="s">
        <v>105</v>
      </c>
      <c r="H15" s="8"/>
    </row>
    <row r="16" spans="2:27" ht="12.75" customHeight="1" x14ac:dyDescent="0.2">
      <c r="B16" s="25" t="s">
        <v>106</v>
      </c>
    </row>
    <row r="17" ht="13.5" customHeight="1" x14ac:dyDescent="0.2"/>
    <row r="18" ht="13.5" customHeight="1" x14ac:dyDescent="0.2"/>
    <row r="19" ht="15" customHeight="1" x14ac:dyDescent="0.2"/>
  </sheetData>
  <mergeCells count="2">
    <mergeCell ref="B2:E2"/>
    <mergeCell ref="C4:E4"/>
  </mergeCells>
  <dataValidations count="1">
    <dataValidation type="list" allowBlank="1" showInputMessage="1" showErrorMessage="1" sqref="AA4:AA5 C7:D7">
      <formula1>EngineType</formula1>
    </dataValidation>
  </dataValidations>
  <pageMargins left="0.7" right="0.7" top="0.75" bottom="0.75" header="0.3" footer="0.3"/>
  <pageSetup scale="82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Introduction</vt:lpstr>
      <vt:lpstr>Traffic Flow</vt:lpstr>
      <vt:lpstr>Intersection</vt:lpstr>
      <vt:lpstr>Transit Bus Replacement</vt:lpstr>
      <vt:lpstr>Rideshare</vt:lpstr>
      <vt:lpstr>Bike Ped</vt:lpstr>
      <vt:lpstr>Park n Ride</vt:lpstr>
      <vt:lpstr>Cranes</vt:lpstr>
      <vt:lpstr>Marine Engines</vt:lpstr>
      <vt:lpstr>Locomotives (Rail)</vt:lpstr>
      <vt:lpstr>Alternative Fuel</vt:lpstr>
      <vt:lpstr>'Locomotives (Rail)'!EngineType</vt:lpstr>
      <vt:lpstr>EngineType</vt:lpstr>
      <vt:lpstr>Main_or_Auxillary</vt:lpstr>
      <vt:lpstr>'Locomotives (Rail)'!Print_Area</vt:lpstr>
      <vt:lpstr>'Marine Engines'!Print_Area</vt:lpstr>
    </vt:vector>
  </TitlesOfParts>
  <Company>East-West Gateway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Lange</dc:creator>
  <cp:lastModifiedBy>Jason Lange</cp:lastModifiedBy>
  <dcterms:created xsi:type="dcterms:W3CDTF">2014-01-21T15:04:34Z</dcterms:created>
  <dcterms:modified xsi:type="dcterms:W3CDTF">2019-01-14T17:22:02Z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199b69b2-ff71-40f5-bddd-4048143a0de7</vt:lpwstr>
  </property>
</Properties>
</file>